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 activeTab="1"/>
  </bookViews>
  <sheets>
    <sheet name="Шапка" sheetId="1" r:id="rId1"/>
    <sheet name="Перечень" sheetId="2" r:id="rId2"/>
    <sheet name="Лист2" sheetId="3" r:id="rId3"/>
  </sheets>
  <definedNames>
    <definedName name="вид_имущества">Лист2!$A$1:$A$11</definedName>
    <definedName name="движимое">Лист2!$A$31:$A$32</definedName>
    <definedName name="ед_измерения">Лист2!$B$23:$B$25</definedName>
    <definedName name="оборудование">Лист2!$A$34:$A$41</definedName>
    <definedName name="статус">Лист2!$A$27:$A$29</definedName>
    <definedName name="тип_значения">Лист2!$A$23:$A$24</definedName>
    <definedName name="тип_номера">Лист2!$A$13:$A$15</definedName>
    <definedName name="тип_площади">Лист2!$A$17:$A$21</definedName>
  </definedName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S19" i="2" l="1"/>
  <c r="Q19" i="2"/>
  <c r="K19" i="2"/>
  <c r="H19" i="2"/>
  <c r="G19" i="2"/>
  <c r="F19" i="2"/>
  <c r="E19" i="2"/>
  <c r="D19" i="2"/>
  <c r="AM12" i="2"/>
  <c r="AN12" i="2" s="1"/>
  <c r="AO12" i="2" s="1"/>
  <c r="AP12" i="2" s="1"/>
  <c r="AQ12" i="2" s="1"/>
  <c r="C12" i="2"/>
  <c r="D12" i="2" s="1"/>
  <c r="E12" i="2" s="1"/>
  <c r="F12" i="2" s="1"/>
  <c r="G12" i="2" s="1"/>
  <c r="H12" i="2" s="1"/>
  <c r="I12" i="2" s="1"/>
  <c r="J12" i="2" s="1"/>
  <c r="K12" i="2" s="1"/>
  <c r="L12" i="2" s="1"/>
  <c r="M12" i="2" s="1"/>
  <c r="N12" i="2" s="1"/>
  <c r="O12" i="2" s="1"/>
  <c r="P12" i="2" s="1"/>
  <c r="Q12" i="2" s="1"/>
  <c r="R12" i="2" s="1"/>
  <c r="S12" i="2" s="1"/>
  <c r="T12" i="2" s="1"/>
  <c r="U12" i="2" s="1"/>
  <c r="V12" i="2" s="1"/>
  <c r="W12" i="2" s="1"/>
  <c r="X12" i="2" s="1"/>
  <c r="Y12" i="2" s="1"/>
  <c r="Z12" i="2" s="1"/>
  <c r="AA12" i="2" s="1"/>
  <c r="AB12" i="2" s="1"/>
  <c r="AC12" i="2" s="1"/>
  <c r="AD12" i="2" s="1"/>
  <c r="AE12" i="2" s="1"/>
  <c r="AF12" i="2" s="1"/>
  <c r="AG12" i="2" s="1"/>
  <c r="AH12" i="2" s="1"/>
  <c r="AI12" i="2" s="1"/>
  <c r="AJ12" i="2" s="1"/>
</calcChain>
</file>

<file path=xl/sharedStrings.xml><?xml version="1.0" encoding="utf-8"?>
<sst xmlns="http://schemas.openxmlformats.org/spreadsheetml/2006/main" count="574" uniqueCount="273">
  <si>
    <t>Наименование публично-правового образования</t>
  </si>
  <si>
    <t>Муниципальное образование Советский район</t>
  </si>
  <si>
    <t>Данные о федеральном органе исполнительной власти Российской Федерации (органе исполнительной власти субъекта Российской Федерации, органе местного самоуправления), наделенном полномочиями по управлению соответствующим имуществом:</t>
  </si>
  <si>
    <t>Наименование органа</t>
  </si>
  <si>
    <t>Администрация Советского района</t>
  </si>
  <si>
    <t>Почтовый адрес</t>
  </si>
  <si>
    <t>Российская Федерация, 628259, Ханты-Мансийский автономный округ – Югра Тюменской области, Советский район, г.Советский, ул.50 лет Пионерии, 10</t>
  </si>
  <si>
    <t>Ответственное структурное подразделение</t>
  </si>
  <si>
    <t xml:space="preserve">Департамент муниципальной собственности </t>
  </si>
  <si>
    <t>Ф.И.О исполнителя</t>
  </si>
  <si>
    <t>Богатова Светлана Георгиевна</t>
  </si>
  <si>
    <t>Контактный номер телефона</t>
  </si>
  <si>
    <t>(34675) 54854</t>
  </si>
  <si>
    <t>Адрес электронной почты</t>
  </si>
  <si>
    <t>Bogatovasg@admsov.com</t>
  </si>
  <si>
    <t>Адрес страницы в информационно-телекоммуникационной сети «Интернет» с размещенным перечнем (изменениями, внесенными в перечень)</t>
  </si>
  <si>
    <t>https://dms.admsov.com/in-pod-msp/im-biz/per-im-msp.php</t>
  </si>
  <si>
    <t>Приложение к постановлению администрации Советского района от __________ № ____________</t>
  </si>
  <si>
    <t xml:space="preserve">Перечень муниципального имущества Советского района, предоставляемого во владение и (или) пользование субъектам малого и среднего предпринимательства </t>
  </si>
  <si>
    <t>№ п/п</t>
  </si>
  <si>
    <r>
      <rPr>
        <sz val="8"/>
        <color rgb="FF000000"/>
        <rFont val="Times New Roman"/>
        <family val="1"/>
        <charset val="204"/>
      </rPr>
      <t>Номер в реестре имущест-ва</t>
    </r>
    <r>
      <rPr>
        <vertAlign val="superscript"/>
        <sz val="8"/>
        <color rgb="FF000000"/>
        <rFont val="Times New Roman"/>
        <family val="1"/>
        <charset val="204"/>
      </rPr>
      <t>1</t>
    </r>
  </si>
  <si>
    <t>Адрес (местоположение) объекта</t>
  </si>
  <si>
    <t>Структурированный адрес объекта</t>
  </si>
  <si>
    <t>Вид объекта недвижимости; движимое имущество</t>
  </si>
  <si>
    <t>Сведения о недвижимом имуществе или его части</t>
  </si>
  <si>
    <r>
      <rPr>
        <sz val="8"/>
        <color rgb="FF000000"/>
        <rFont val="Times New Roman"/>
        <family val="1"/>
        <charset val="204"/>
      </rPr>
      <t>Сведения о движимом имуществе</t>
    </r>
    <r>
      <rPr>
        <vertAlign val="superscript"/>
        <sz val="8"/>
        <color rgb="FF000000"/>
        <rFont val="Times New Roman"/>
        <family val="1"/>
        <charset val="204"/>
      </rPr>
      <t>11</t>
    </r>
  </si>
  <si>
    <r>
      <rPr>
        <sz val="8"/>
        <color rgb="FF000000"/>
        <rFont val="Times New Roman"/>
        <family val="1"/>
        <charset val="204"/>
      </rPr>
      <t>Сведения о праве аренды или безвозмездного пользования имуществом</t>
    </r>
    <r>
      <rPr>
        <vertAlign val="superscript"/>
        <sz val="8"/>
        <color rgb="FF000000"/>
        <rFont val="Times New Roman"/>
        <family val="1"/>
        <charset val="204"/>
      </rPr>
      <t>12</t>
    </r>
  </si>
  <si>
    <t>Указать одно из значений:  в перечне  (изменениях в перечни)</t>
  </si>
  <si>
    <r>
      <rPr>
        <sz val="8"/>
        <color rgb="FF000000"/>
        <rFont val="Times New Roman"/>
        <family val="1"/>
        <charset val="204"/>
      </rPr>
      <t>Сведения о правовом акте, в соответствии с которым имущество включено в перечень (изменены сведения об имуществе в перечне)</t>
    </r>
    <r>
      <rPr>
        <vertAlign val="superscript"/>
        <sz val="8"/>
        <color rgb="FF000000"/>
        <rFont val="Times New Roman"/>
        <family val="1"/>
        <charset val="204"/>
      </rPr>
      <t>14</t>
    </r>
  </si>
  <si>
    <r>
      <rPr>
        <sz val="8"/>
        <color rgb="FF000000"/>
        <rFont val="Times New Roman"/>
        <family val="1"/>
        <charset val="204"/>
      </rPr>
      <t>Кадастровый номер</t>
    </r>
    <r>
      <rPr>
        <vertAlign val="superscript"/>
        <sz val="8"/>
        <color rgb="FF000000"/>
        <rFont val="Times New Roman"/>
        <family val="1"/>
        <charset val="204"/>
      </rPr>
      <t>7</t>
    </r>
  </si>
  <si>
    <r>
      <rPr>
        <sz val="8"/>
        <color rgb="FF000000"/>
        <rFont val="Times New Roman"/>
        <family val="1"/>
        <charset val="204"/>
      </rPr>
      <t>Номер части объекта недвижимости согласно сведениям государственного кадастра недвижимости</t>
    </r>
    <r>
      <rPr>
        <vertAlign val="superscript"/>
        <sz val="8"/>
        <color rgb="FF000000"/>
        <rFont val="Times New Roman"/>
        <family val="1"/>
        <charset val="204"/>
      </rPr>
      <t>8</t>
    </r>
  </si>
  <si>
    <r>
      <rPr>
        <sz val="8"/>
        <color rgb="FF000000"/>
        <rFont val="Times New Roman"/>
        <family val="1"/>
        <charset val="204"/>
      </rPr>
      <t>Основная характеристика объекта недвижимости</t>
    </r>
    <r>
      <rPr>
        <vertAlign val="superscript"/>
        <sz val="8"/>
        <color rgb="FF000000"/>
        <rFont val="Times New Roman"/>
        <family val="1"/>
        <charset val="204"/>
      </rPr>
      <t>9</t>
    </r>
  </si>
  <si>
    <r>
      <rPr>
        <sz val="8"/>
        <color rgb="FF000000"/>
        <rFont val="Times New Roman"/>
        <family val="1"/>
        <charset val="204"/>
      </rPr>
      <t>Наименование объекта учета</t>
    </r>
    <r>
      <rPr>
        <vertAlign val="superscript"/>
        <sz val="8"/>
        <color rgb="FF000000"/>
        <rFont val="Times New Roman"/>
        <family val="1"/>
        <charset val="204"/>
      </rPr>
      <t>10</t>
    </r>
  </si>
  <si>
    <t>организации, образующей инфраструктуру поддержки субъектов малого и среднего предпринимательства</t>
  </si>
  <si>
    <t>субъекта малого и среднего предпринимательства</t>
  </si>
  <si>
    <t>Тип (площадь - для земельных участков, зданий, помещений;  протяженность, объем, площадь, глубина залегания и т.п. - для сооружений; протяженность, объем, площадь, глубина залегания и т.п. согласно проектной документации - для объектов незавершенного строительства)</t>
  </si>
  <si>
    <t>Фактическое значение/ Проектируемое значение (для объектов незавершенного строительства)</t>
  </si>
  <si>
    <t>Единица измерения (для площади - кв. м; для протяженности - м; для глубины залегания - м; для объема - куб. м)</t>
  </si>
  <si>
    <t>Тип: оборудование, машины, механизмы, установки, транспортные средства, инвентарь, инструменты, иное</t>
  </si>
  <si>
    <t>Государственный регистрационный знак (при наличии)</t>
  </si>
  <si>
    <t>Наименование объекта учета</t>
  </si>
  <si>
    <t>Марка, модель</t>
  </si>
  <si>
    <t>Год выпуска</t>
  </si>
  <si>
    <t>Кадастровый номер объекта недвижимого имущества, в том числе земельного участка, в (на) котором расположен объект</t>
  </si>
  <si>
    <t>Правообладатель</t>
  </si>
  <si>
    <t>Документы основание</t>
  </si>
  <si>
    <t>Наименование органа, принявшего документ</t>
  </si>
  <si>
    <t>Вид документа</t>
  </si>
  <si>
    <t>Реквизиты документа</t>
  </si>
  <si>
    <r>
      <rPr>
        <sz val="8"/>
        <color rgb="FF000000"/>
        <rFont val="Times New Roman"/>
        <family val="1"/>
        <charset val="204"/>
      </rPr>
      <t>Наименование субъекта Российской Федерации</t>
    </r>
    <r>
      <rPr>
        <vertAlign val="superscript"/>
        <sz val="8"/>
        <color rgb="FF000000"/>
        <rFont val="Times New Roman"/>
        <family val="1"/>
        <charset val="204"/>
      </rPr>
      <t>3</t>
    </r>
  </si>
  <si>
    <t>Наименование муници- пального района / городского округа / внутри-городского округа территории города федерально-го значения</t>
  </si>
  <si>
    <t>Наименование городского поселения / сельского поселения/ внутригородского района городского округа</t>
  </si>
  <si>
    <t>Вид населен-ного пункта</t>
  </si>
  <si>
    <t>Наиме-нование населен-ного пункта</t>
  </si>
  <si>
    <t>Тип элемента планировочной структуры</t>
  </si>
  <si>
    <t>Наиме-нование элемента плани-ровоч-ной структу-ры</t>
  </si>
  <si>
    <t>Тип элемента улично-дорожной сети</t>
  </si>
  <si>
    <t>Наимено-вание элемента улично-дорожной сети</t>
  </si>
  <si>
    <t>Номер дома (включая литеру)</t>
  </si>
  <si>
    <t>Тип и номер корпуса, строения, владения</t>
  </si>
  <si>
    <t>Полное наиме-нование</t>
  </si>
  <si>
    <t>ОГРН</t>
  </si>
  <si>
    <t>ИНН</t>
  </si>
  <si>
    <t>Дата заключе-ния договора</t>
  </si>
  <si>
    <t>Дата окончания действия договора</t>
  </si>
  <si>
    <t xml:space="preserve">Полное наиме-нование </t>
  </si>
  <si>
    <t xml:space="preserve">ИНН </t>
  </si>
  <si>
    <t xml:space="preserve">Дата заключе-ния договора </t>
  </si>
  <si>
    <t>Дата</t>
  </si>
  <si>
    <t>Номер</t>
  </si>
  <si>
    <t>Тип (кадастровый, условный, устаревший)</t>
  </si>
  <si>
    <t>1</t>
  </si>
  <si>
    <t>110851020000146</t>
  </si>
  <si>
    <t>Россия, ХМАО-Югра, Советский район, г. Советский, ул. Юбилейная, 54В</t>
  </si>
  <si>
    <t xml:space="preserve">Ханты-Мансийский автономный округ - Югра </t>
  </si>
  <si>
    <t>муниципальное образование Советский район</t>
  </si>
  <si>
    <t>городское поселение Советский</t>
  </si>
  <si>
    <t>город</t>
  </si>
  <si>
    <t>Советский</t>
  </si>
  <si>
    <t>улица</t>
  </si>
  <si>
    <t>Юбилейная</t>
  </si>
  <si>
    <t>54В</t>
  </si>
  <si>
    <t>помещение</t>
  </si>
  <si>
    <t>86:09:0101003:2948</t>
  </si>
  <si>
    <t>кадастровый номер</t>
  </si>
  <si>
    <t>площадь</t>
  </si>
  <si>
    <t>кв.м.</t>
  </si>
  <si>
    <t>ИП Назарова Анастасия Михайловна</t>
  </si>
  <si>
    <t>Изменения в перечень</t>
  </si>
  <si>
    <t xml:space="preserve">Администрация Советского района </t>
  </si>
  <si>
    <t>постановление</t>
  </si>
  <si>
    <t>1981/НПА</t>
  </si>
  <si>
    <t>2</t>
  </si>
  <si>
    <t>110851020000156</t>
  </si>
  <si>
    <t>Россия, ХМАО-Югра, Советский район, г. Советский, ул. Киевская, 20</t>
  </si>
  <si>
    <t>Киевская</t>
  </si>
  <si>
    <t>86:09:0101010:809</t>
  </si>
  <si>
    <t>ИП Тихонова Юлия Николаевна</t>
  </si>
  <si>
    <t>819/НПА</t>
  </si>
  <si>
    <t>3</t>
  </si>
  <si>
    <t>110851020000062</t>
  </si>
  <si>
    <t>Россия, ХМАО-Югра, Советский район, г. Советский, ул. Макаренко, 7</t>
  </si>
  <si>
    <t>Макаренко</t>
  </si>
  <si>
    <t>86:09:0101004:2216</t>
  </si>
  <si>
    <t>ИП Тихонова Лариса Николаевна</t>
  </si>
  <si>
    <t>1720/НПА</t>
  </si>
  <si>
    <t>4</t>
  </si>
  <si>
    <t>110851020000154</t>
  </si>
  <si>
    <t>86:09:0101010:798</t>
  </si>
  <si>
    <t>ИП Богдан Вера Сергеевна</t>
  </si>
  <si>
    <t>317861700068056</t>
  </si>
  <si>
    <t>604</t>
  </si>
  <si>
    <t>5</t>
  </si>
  <si>
    <t>110851020000185</t>
  </si>
  <si>
    <t>Россия, ХМАО-Югра, Советский район, г. Советский, ул. Юбилейная, д. 54В</t>
  </si>
  <si>
    <t>86:09:0101012:2685</t>
  </si>
  <si>
    <t>кадастровый</t>
  </si>
  <si>
    <t>33,8</t>
  </si>
  <si>
    <t>20.08.2021</t>
  </si>
  <si>
    <t>2531</t>
  </si>
  <si>
    <t>6</t>
  </si>
  <si>
    <t>110851020000005</t>
  </si>
  <si>
    <t>Россия, ХМАО-Югра, Советский район, г. Советский, ул. Гастелло, д. 31</t>
  </si>
  <si>
    <t>Гастелло</t>
  </si>
  <si>
    <t>31</t>
  </si>
  <si>
    <t>86:09:0101003:2892</t>
  </si>
  <si>
    <t>139,7</t>
  </si>
  <si>
    <t>кв. м</t>
  </si>
  <si>
    <t>ИП Назайкина Анна Павловна</t>
  </si>
  <si>
    <t>317861700010834</t>
  </si>
  <si>
    <t>664702434804</t>
  </si>
  <si>
    <t>29.11.2021</t>
  </si>
  <si>
    <t>28.11.2026</t>
  </si>
  <si>
    <t>07.10.2021</t>
  </si>
  <si>
    <t>3023</t>
  </si>
  <si>
    <t>7</t>
  </si>
  <si>
    <t>110851020000221</t>
  </si>
  <si>
    <t>Россия, ХМАО-Югра, Моветский район, г. Советский, ул. Трассовиков, д. 11А</t>
  </si>
  <si>
    <t>Трассовиков</t>
  </si>
  <si>
    <t>11А</t>
  </si>
  <si>
    <t>86:09:0000000:8072</t>
  </si>
  <si>
    <t>284,8</t>
  </si>
  <si>
    <t>ИП Новрузов Саявуш Джафар оглы</t>
  </si>
  <si>
    <t>18.01.2022</t>
  </si>
  <si>
    <t>62</t>
  </si>
  <si>
    <t>8</t>
  </si>
  <si>
    <t>110851020000033</t>
  </si>
  <si>
    <t>Россия, ХМАО-Югра, Советский район, г. Советский, ул. Титова, д. 15, корпус 2</t>
  </si>
  <si>
    <t>Титова</t>
  </si>
  <si>
    <t>15</t>
  </si>
  <si>
    <t>86:09:0101012:1089</t>
  </si>
  <si>
    <t xml:space="preserve">42,5 </t>
  </si>
  <si>
    <t>ка.м.</t>
  </si>
  <si>
    <t>ИП Нестеренко Денис Владимировис</t>
  </si>
  <si>
    <t>2.07.2024</t>
  </si>
  <si>
    <t>1108</t>
  </si>
  <si>
    <t>9</t>
  </si>
  <si>
    <t>110851020000017</t>
  </si>
  <si>
    <t>Россия, ХМАО-Югра, Советский район, г. Советский, ул. Титова, д. 15, корпус 4</t>
  </si>
  <si>
    <t>86:09:0000000:98150</t>
  </si>
  <si>
    <t>93,9</t>
  </si>
  <si>
    <t>10</t>
  </si>
  <si>
    <t>Россия, ХМАО-Югра, Советский район, г. Советский, Восточная промышленная зона</t>
  </si>
  <si>
    <t>Восточная промышленная зона</t>
  </si>
  <si>
    <t>земельный участок</t>
  </si>
  <si>
    <t>86:09:0101015:1680</t>
  </si>
  <si>
    <t>5000</t>
  </si>
  <si>
    <t xml:space="preserve"> ООО Светофор</t>
  </si>
  <si>
    <t>8622027242</t>
  </si>
  <si>
    <t>16.05.2023</t>
  </si>
  <si>
    <t>03.05.2028</t>
  </si>
  <si>
    <t>27.02.2023</t>
  </si>
  <si>
    <t>257</t>
  </si>
  <si>
    <t>11</t>
  </si>
  <si>
    <t>Россия, ХМАО-Югра, Советский район, п. Алябьевский, ул.  Новоселов, д. 37</t>
  </si>
  <si>
    <t>сельское поселение Алябьевский</t>
  </si>
  <si>
    <t>поселок</t>
  </si>
  <si>
    <t>Алябьевский</t>
  </si>
  <si>
    <t>Новоселов</t>
  </si>
  <si>
    <t>37</t>
  </si>
  <si>
    <t>86:09:0901001:1114</t>
  </si>
  <si>
    <t>1262</t>
  </si>
  <si>
    <t>ИП Новрузова  Гюльнар Бахтияр кызы</t>
  </si>
  <si>
    <t> 319861700013083</t>
  </si>
  <si>
    <t>01.02.2024</t>
  </si>
  <si>
    <t>31.07.2026</t>
  </si>
  <si>
    <t>03.08.2023</t>
  </si>
  <si>
    <t>1219</t>
  </si>
  <si>
    <t>12</t>
  </si>
  <si>
    <t>Россия, ХМАО-Югра, Советский район, п. Алябьевский, ул.  Новоселов, д. 39</t>
  </si>
  <si>
    <t>39</t>
  </si>
  <si>
    <t>86:09:0901001:1115</t>
  </si>
  <si>
    <t>1243</t>
  </si>
  <si>
    <t>13</t>
  </si>
  <si>
    <t>Россия, ХМАО-Югра, Советский район, п. Алябьевский, ул.  Лесная д. 11/1</t>
  </si>
  <si>
    <t>Лесная</t>
  </si>
  <si>
    <t>11/1</t>
  </si>
  <si>
    <t>86:09:0901001:233</t>
  </si>
  <si>
    <t>891</t>
  </si>
  <si>
    <t>22.07.2024</t>
  </si>
  <si>
    <t>21.01.2027</t>
  </si>
  <si>
    <t>02.07.2024</t>
  </si>
  <si>
    <t>14</t>
  </si>
  <si>
    <t>Россия, ХМАО-Югра, Советский район, п. Алябьевский, ул.  Лесная д. 11/2</t>
  </si>
  <si>
    <t>11/2</t>
  </si>
  <si>
    <t>86:09:0901001:38</t>
  </si>
  <si>
    <t>946</t>
  </si>
  <si>
    <t>Россия, ХМАО - Югра, Советский  район, п. Алябьевский, ул. Лесозаготовителей, д. 12/1</t>
  </si>
  <si>
    <t>Лесозаготовителей</t>
  </si>
  <si>
    <t>12/1</t>
  </si>
  <si>
    <t>86:09:0901001:1137</t>
  </si>
  <si>
    <t>852</t>
  </si>
  <si>
    <t>26.07.2024</t>
  </si>
  <si>
    <t>25.01.2027</t>
  </si>
  <si>
    <t>16</t>
  </si>
  <si>
    <t>Россия, ХМАО - Югра, Советский  район, п. Алябьевский, ул. Лесозаготовителей, д. 12/2</t>
  </si>
  <si>
    <t>12/2</t>
  </si>
  <si>
    <t>86:09:0901001:1136</t>
  </si>
  <si>
    <t>817</t>
  </si>
  <si>
    <t>17</t>
  </si>
  <si>
    <t>Россия, ХМАО - Югра, Советский  район, п. Алябьевский, ул. Первомайская, д. 16/1</t>
  </si>
  <si>
    <t>Первомайская</t>
  </si>
  <si>
    <t>16/1</t>
  </si>
  <si>
    <t>86:09:0901002:2620</t>
  </si>
  <si>
    <t>598</t>
  </si>
  <si>
    <t>18</t>
  </si>
  <si>
    <t>Россия, ХМАО - Югра, Советский  район, п. Алябьевский, ул. Первомайская, д. 16/2</t>
  </si>
  <si>
    <t>16/2</t>
  </si>
  <si>
    <t>86:09:0901002:2619</t>
  </si>
  <si>
    <t>622</t>
  </si>
  <si>
    <t>19</t>
  </si>
  <si>
    <t>Россия, ХМАО - Югра, Советский  район, г. Советский, в границах улиц Октябрьская - Солнечная - Промышленная</t>
  </si>
  <si>
    <t>в границах улиц</t>
  </si>
  <si>
    <t>Октябрьская-Солнечная-Промышленная</t>
  </si>
  <si>
    <t>86:09:0101005:3120</t>
  </si>
  <si>
    <t>7374</t>
  </si>
  <si>
    <t>ООО Строительно-торговая компания</t>
  </si>
  <si>
    <t>10308600306447</t>
  </si>
  <si>
    <t>8615011812</t>
  </si>
  <si>
    <t>24.01.2025</t>
  </si>
  <si>
    <t>24.11.2029</t>
  </si>
  <si>
    <t>здание</t>
  </si>
  <si>
    <t>сооружение</t>
  </si>
  <si>
    <t>объект незавершенного строительства</t>
  </si>
  <si>
    <t>единый недвижимый комплекс</t>
  </si>
  <si>
    <t>движимое имущество</t>
  </si>
  <si>
    <t>часть земельного участка</t>
  </si>
  <si>
    <t>часть здания</t>
  </si>
  <si>
    <t>часть сооружения</t>
  </si>
  <si>
    <t>часть помещения</t>
  </si>
  <si>
    <t>условный</t>
  </si>
  <si>
    <t>устаревший</t>
  </si>
  <si>
    <t>протяженность</t>
  </si>
  <si>
    <t>объем</t>
  </si>
  <si>
    <t>глубина залегания</t>
  </si>
  <si>
    <t>иное</t>
  </si>
  <si>
    <t>Фактическое значение</t>
  </si>
  <si>
    <t>Проектируемое значение (для объектов незавершенного строительства)</t>
  </si>
  <si>
    <t>м</t>
  </si>
  <si>
    <t>куб. м</t>
  </si>
  <si>
    <t>В перечне</t>
  </si>
  <si>
    <t>В проекте перечня</t>
  </si>
  <si>
    <t>В проекте изменений</t>
  </si>
  <si>
    <t>движимое</t>
  </si>
  <si>
    <t>недвижимое</t>
  </si>
  <si>
    <t>оборудование</t>
  </si>
  <si>
    <t>машины</t>
  </si>
  <si>
    <t>механизмы</t>
  </si>
  <si>
    <t>установки</t>
  </si>
  <si>
    <t>транспортные средства</t>
  </si>
  <si>
    <t>инвентарь</t>
  </si>
  <si>
    <t>инструменты</t>
  </si>
  <si>
    <t>"Приложение к постановлению администрации Советского района от "7"декабря 2021 № 3619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</si>
</sst>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4" x14ac:knownFonts="1">
    <font>
      <sz val="11"/>
      <color rgb="FF000000"/>
      <name val="Calibri"/>
      <family val="2"/>
      <charset val="204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1"/>
      <color rgb="FF0563C1"/>
      <name val="Times New Roman"/>
      <family val="1"/>
      <charset val="204"/>
    </font>
    <font>
      <u/>
      <sz val="11"/>
      <color rgb="FF0563C1"/>
      <name val="Calibri"/>
      <family val="2"/>
      <charset val="204"/>
    </font>
    <font>
      <sz val="9"/>
      <color rgb="FF000000"/>
      <name val="Times New Roman"/>
      <family val="1"/>
      <charset val="1"/>
    </font>
    <font>
      <sz val="8"/>
      <color rgb="FF000000"/>
      <name val="Times New Roman"/>
      <family val="1"/>
      <charset val="204"/>
    </font>
    <font>
      <vertAlign val="superscript"/>
      <sz val="8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1"/>
    </font>
    <font>
      <sz val="10"/>
      <color rgb="FF000000"/>
      <name val="Times New Roman"/>
      <family val="1"/>
      <charset val="204"/>
    </font>
    <font>
      <sz val="8"/>
      <color rgb="FF000000"/>
      <name val="Calibri"/>
      <family val="2"/>
      <charset val="204"/>
    </font>
    <font>
      <sz val="10"/>
      <name val="Times New Roman"/>
      <family val="1"/>
      <charset val="1"/>
    </font>
    <font>
      <sz val="9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BFBFBF"/>
        <bgColor rgb="FFCCCCFF"/>
      </patternFill>
    </fill>
    <fill>
      <patternFill patternType="solid">
        <fgColor rgb="FFFFFFFF"/>
        <bgColor rgb="FFEDEDED"/>
      </patternFill>
    </fill>
    <fill>
      <patternFill patternType="solid">
        <fgColor rgb="FFEDEDED"/>
        <bgColor rgb="FFFFFFFF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4" fillId="0" borderId="0" applyBorder="0" applyProtection="0"/>
  </cellStyleXfs>
  <cellXfs count="73">
    <xf numFmtId="0" fontId="0" fillId="0" borderId="0" xfId="0"/>
    <xf numFmtId="0" fontId="0" fillId="0" borderId="0" xfId="0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1" xfId="0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1" applyFont="1" applyBorder="1" applyAlignment="1" applyProtection="1">
      <alignment horizontal="center" vertical="top" wrapText="1"/>
    </xf>
    <xf numFmtId="0" fontId="3" fillId="0" borderId="1" xfId="1" applyFont="1" applyBorder="1" applyAlignment="1" applyProtection="1">
      <alignment horizontal="center" vertical="center" wrapText="1"/>
    </xf>
    <xf numFmtId="0" fontId="5" fillId="0" borderId="0" xfId="0" applyFont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0" xfId="0" applyNumberFormat="1"/>
    <xf numFmtId="14" fontId="0" fillId="0" borderId="0" xfId="0" applyNumberFormat="1"/>
    <xf numFmtId="0" fontId="6" fillId="2" borderId="0" xfId="0" applyFont="1" applyFill="1" applyBorder="1" applyAlignment="1">
      <alignment horizontal="center" vertical="center" wrapText="1"/>
    </xf>
    <xf numFmtId="1" fontId="6" fillId="2" borderId="0" xfId="0" applyNumberFormat="1" applyFont="1" applyFill="1" applyBorder="1" applyAlignment="1">
      <alignment horizontal="right" vertical="center" wrapText="1"/>
    </xf>
    <xf numFmtId="14" fontId="6" fillId="2" borderId="0" xfId="0" applyNumberFormat="1" applyFont="1" applyFill="1" applyBorder="1" applyAlignment="1">
      <alignment horizontal="right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8" fillId="2" borderId="7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1" fontId="8" fillId="2" borderId="7" xfId="0" applyNumberFormat="1" applyFont="1" applyFill="1" applyBorder="1" applyAlignment="1">
      <alignment horizontal="center" vertical="center" wrapText="1"/>
    </xf>
    <xf numFmtId="14" fontId="8" fillId="2" borderId="7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0" fillId="3" borderId="1" xfId="0" applyFill="1" applyBorder="1" applyAlignment="1" applyProtection="1">
      <alignment wrapText="1" shrinkToFit="1"/>
      <protection hidden="1"/>
    </xf>
    <xf numFmtId="1" fontId="0" fillId="3" borderId="1" xfId="0" applyNumberFormat="1" applyFill="1" applyBorder="1" applyAlignment="1" applyProtection="1">
      <alignment wrapText="1" shrinkToFit="1"/>
      <protection hidden="1"/>
    </xf>
    <xf numFmtId="0" fontId="0" fillId="3" borderId="0" xfId="0" applyFill="1" applyProtection="1">
      <protection hidden="1"/>
    </xf>
    <xf numFmtId="49" fontId="9" fillId="0" borderId="1" xfId="0" applyNumberFormat="1" applyFont="1" applyBorder="1" applyAlignment="1" applyProtection="1">
      <alignment horizontal="center" vertical="top" wrapText="1"/>
    </xf>
    <xf numFmtId="49" fontId="10" fillId="0" borderId="1" xfId="0" applyNumberFormat="1" applyFont="1" applyBorder="1" applyAlignment="1" applyProtection="1">
      <alignment horizontal="center" vertical="top" wrapText="1"/>
    </xf>
    <xf numFmtId="49" fontId="9" fillId="0" borderId="1" xfId="0" applyNumberFormat="1" applyFont="1" applyBorder="1" applyAlignment="1">
      <alignment horizontal="center" vertical="top" wrapText="1"/>
    </xf>
    <xf numFmtId="49" fontId="9" fillId="0" borderId="1" xfId="0" applyNumberFormat="1" applyFont="1" applyBorder="1" applyAlignment="1" applyProtection="1">
      <alignment horizontal="center" vertical="top"/>
    </xf>
    <xf numFmtId="49" fontId="9" fillId="0" borderId="1" xfId="0" applyNumberFormat="1" applyFont="1" applyBorder="1" applyAlignment="1">
      <alignment horizontal="center" vertical="top"/>
    </xf>
    <xf numFmtId="1" fontId="9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/>
    </xf>
    <xf numFmtId="14" fontId="9" fillId="0" borderId="1" xfId="0" applyNumberFormat="1" applyFont="1" applyBorder="1" applyAlignment="1">
      <alignment horizontal="center" vertical="top" wrapText="1"/>
    </xf>
    <xf numFmtId="0" fontId="11" fillId="0" borderId="0" xfId="0" applyFont="1"/>
    <xf numFmtId="49" fontId="12" fillId="0" borderId="1" xfId="0" applyNumberFormat="1" applyFont="1" applyBorder="1" applyAlignment="1" applyProtection="1">
      <alignment horizontal="center" vertical="top" wrapText="1"/>
    </xf>
    <xf numFmtId="49" fontId="12" fillId="0" borderId="1" xfId="0" applyNumberFormat="1" applyFont="1" applyBorder="1" applyAlignment="1" applyProtection="1">
      <alignment horizontal="center" vertical="top"/>
    </xf>
    <xf numFmtId="49" fontId="9" fillId="0" borderId="8" xfId="0" applyNumberFormat="1" applyFont="1" applyBorder="1" applyAlignment="1">
      <alignment horizontal="center" vertical="top" wrapText="1"/>
    </xf>
    <xf numFmtId="1" fontId="12" fillId="0" borderId="1" xfId="0" applyNumberFormat="1" applyFont="1" applyBorder="1" applyAlignment="1">
      <alignment horizontal="center" vertical="top"/>
    </xf>
    <xf numFmtId="49" fontId="10" fillId="0" borderId="4" xfId="0" applyNumberFormat="1" applyFont="1" applyBorder="1" applyAlignment="1" applyProtection="1">
      <alignment horizontal="center" vertical="top" wrapText="1"/>
    </xf>
    <xf numFmtId="1" fontId="9" fillId="0" borderId="1" xfId="0" applyNumberFormat="1" applyFont="1" applyBorder="1" applyAlignment="1" applyProtection="1">
      <alignment horizontal="center" vertical="top" wrapText="1"/>
    </xf>
    <xf numFmtId="1" fontId="9" fillId="0" borderId="1" xfId="0" applyNumberFormat="1" applyFont="1" applyBorder="1" applyAlignment="1" applyProtection="1">
      <alignment horizontal="center" vertical="top"/>
    </xf>
    <xf numFmtId="14" fontId="12" fillId="0" borderId="1" xfId="0" applyNumberFormat="1" applyFont="1" applyBorder="1" applyAlignment="1" applyProtection="1">
      <alignment horizontal="center" vertical="top"/>
    </xf>
    <xf numFmtId="49" fontId="5" fillId="0" borderId="0" xfId="0" applyNumberFormat="1" applyFont="1" applyBorder="1" applyAlignment="1">
      <alignment horizontal="center" vertical="top" wrapText="1"/>
    </xf>
    <xf numFmtId="49" fontId="10" fillId="0" borderId="1" xfId="0" applyNumberFormat="1" applyFont="1" applyBorder="1" applyAlignment="1">
      <alignment horizontal="center" vertical="top" wrapText="1"/>
    </xf>
    <xf numFmtId="49" fontId="12" fillId="0" borderId="1" xfId="0" applyNumberFormat="1" applyFont="1" applyBorder="1" applyAlignment="1">
      <alignment horizontal="center" vertical="top" wrapText="1"/>
    </xf>
    <xf numFmtId="1" fontId="9" fillId="0" borderId="1" xfId="0" applyNumberFormat="1" applyFont="1" applyBorder="1" applyAlignment="1">
      <alignment horizontal="center" vertical="top" wrapText="1"/>
    </xf>
    <xf numFmtId="49" fontId="10" fillId="0" borderId="9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>
      <alignment horizontal="center" vertical="top" wrapText="1"/>
    </xf>
    <xf numFmtId="1" fontId="9" fillId="0" borderId="9" xfId="0" applyNumberFormat="1" applyFont="1" applyBorder="1" applyAlignment="1">
      <alignment horizontal="center" vertical="top" wrapText="1"/>
    </xf>
    <xf numFmtId="14" fontId="9" fillId="0" borderId="9" xfId="0" applyNumberFormat="1" applyFont="1" applyBorder="1" applyAlignment="1">
      <alignment horizontal="center" vertical="top" wrapText="1"/>
    </xf>
    <xf numFmtId="49" fontId="9" fillId="0" borderId="9" xfId="0" applyNumberFormat="1" applyFont="1" applyBorder="1" applyAlignment="1" applyProtection="1">
      <alignment horizontal="center" vertical="top" wrapText="1"/>
    </xf>
    <xf numFmtId="49" fontId="12" fillId="0" borderId="9" xfId="0" applyNumberFormat="1" applyFont="1" applyBorder="1" applyAlignment="1">
      <alignment horizontal="center" vertical="top" wrapText="1"/>
    </xf>
    <xf numFmtId="0" fontId="13" fillId="0" borderId="0" xfId="0" applyFont="1" applyAlignment="1">
      <alignment wrapText="1"/>
    </xf>
    <xf numFmtId="0" fontId="0" fillId="0" borderId="1" xfId="0" applyBorder="1"/>
    <xf numFmtId="49" fontId="9" fillId="0" borderId="0" xfId="0" applyNumberFormat="1" applyFont="1" applyBorder="1" applyAlignment="1">
      <alignment horizontal="center" vertical="top" wrapText="1"/>
    </xf>
    <xf numFmtId="0" fontId="0" fillId="0" borderId="0" xfId="0" applyBorder="1"/>
    <xf numFmtId="1" fontId="9" fillId="0" borderId="0" xfId="0" applyNumberFormat="1" applyFont="1" applyBorder="1" applyAlignment="1">
      <alignment horizontal="center" vertical="top" wrapText="1"/>
    </xf>
    <xf numFmtId="49" fontId="10" fillId="4" borderId="1" xfId="0" applyNumberFormat="1" applyFont="1" applyFill="1" applyBorder="1" applyAlignment="1">
      <alignment horizontal="center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164" fontId="10" fillId="4" borderId="1" xfId="0" applyNumberFormat="1" applyFont="1" applyFill="1" applyBorder="1" applyAlignment="1">
      <alignment horizontal="center" vertical="center" wrapText="1"/>
    </xf>
    <xf numFmtId="2" fontId="10" fillId="4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6" fillId="2" borderId="1" xfId="0" applyFont="1" applyFill="1" applyBorder="1" applyAlignment="1">
      <alignment horizontal="center" vertical="center" wrapText="1"/>
    </xf>
    <xf numFmtId="1" fontId="6" fillId="2" borderId="1" xfId="0" applyNumberFormat="1" applyFont="1" applyFill="1" applyBorder="1" applyAlignment="1">
      <alignment horizontal="center" vertical="center" wrapText="1"/>
    </xf>
    <xf numFmtId="14" fontId="6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textRotation="90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BFBFBF"/>
      <rgbColor rgb="FF808080"/>
      <rgbColor rgb="FF9999FF"/>
      <rgbColor rgb="FF993366"/>
      <rgbColor rgb="FFEDEDED"/>
      <rgbColor rgb="FFCCFFFF"/>
      <rgbColor rgb="FF660066"/>
      <rgbColor rgb="FFFF8080"/>
      <rgbColor rgb="FF0563C1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ms.admsov.com/in-pod-msp/im-biz/per-im-msp.php" TargetMode="External"/><Relationship Id="rId1" Type="http://schemas.openxmlformats.org/officeDocument/2006/relationships/hyperlink" Target="mailto:Bogatovasg@admsov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9"/>
  <sheetViews>
    <sheetView view="pageBreakPreview" zoomScaleNormal="100" workbookViewId="0"/>
  </sheetViews>
  <sheetFormatPr defaultColWidth="8.7109375" defaultRowHeight="15" x14ac:dyDescent="0.25"/>
  <cols>
    <col min="1" max="1" width="44.85546875" style="1" customWidth="1"/>
    <col min="2" max="2" width="57.5703125" customWidth="1"/>
  </cols>
  <sheetData>
    <row r="1" spans="1:2" ht="31.5" x14ac:dyDescent="0.25">
      <c r="A1" s="2" t="s">
        <v>0</v>
      </c>
      <c r="B1" s="3" t="s">
        <v>1</v>
      </c>
    </row>
    <row r="2" spans="1:2" ht="72" customHeight="1" x14ac:dyDescent="0.25">
      <c r="A2" s="63" t="s">
        <v>2</v>
      </c>
      <c r="B2" s="63"/>
    </row>
    <row r="3" spans="1:2" x14ac:dyDescent="0.25">
      <c r="A3" s="4" t="s">
        <v>3</v>
      </c>
      <c r="B3" s="5" t="s">
        <v>4</v>
      </c>
    </row>
    <row r="4" spans="1:2" ht="45" x14ac:dyDescent="0.25">
      <c r="A4" s="4" t="s">
        <v>5</v>
      </c>
      <c r="B4" s="5" t="s">
        <v>6</v>
      </c>
    </row>
    <row r="5" spans="1:2" x14ac:dyDescent="0.25">
      <c r="A5" s="4" t="s">
        <v>7</v>
      </c>
      <c r="B5" s="5" t="s">
        <v>8</v>
      </c>
    </row>
    <row r="6" spans="1:2" x14ac:dyDescent="0.25">
      <c r="A6" s="4" t="s">
        <v>9</v>
      </c>
      <c r="B6" s="5" t="s">
        <v>10</v>
      </c>
    </row>
    <row r="7" spans="1:2" x14ac:dyDescent="0.25">
      <c r="A7" s="4" t="s">
        <v>11</v>
      </c>
      <c r="B7" s="5" t="s">
        <v>12</v>
      </c>
    </row>
    <row r="8" spans="1:2" x14ac:dyDescent="0.25">
      <c r="A8" s="4" t="s">
        <v>13</v>
      </c>
      <c r="B8" s="6" t="s">
        <v>14</v>
      </c>
    </row>
    <row r="9" spans="1:2" ht="60" x14ac:dyDescent="0.25">
      <c r="A9" s="4" t="s">
        <v>15</v>
      </c>
      <c r="B9" s="7" t="s">
        <v>16</v>
      </c>
    </row>
  </sheetData>
  <mergeCells count="1">
    <mergeCell ref="A2:B2"/>
  </mergeCells>
  <hyperlinks>
    <hyperlink ref="B8" r:id="rId1"/>
    <hyperlink ref="B9" r:id="rId2"/>
  </hyperlinks>
  <pageMargins left="0.7" right="0.7" top="0.75" bottom="0.75" header="0.51180555555555496" footer="0.51180555555555496"/>
  <pageSetup paperSize="9" orientation="portrait" horizontalDpi="300" verticalDpi="30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Z37"/>
  <sheetViews>
    <sheetView tabSelected="1" view="pageBreakPreview" topLeftCell="Y1" zoomScale="110" zoomScaleNormal="100" zoomScaleSheetLayoutView="110" zoomScalePageLayoutView="130" workbookViewId="0">
      <selection activeCell="AH5" sqref="AH5:AL5"/>
    </sheetView>
  </sheetViews>
  <sheetFormatPr defaultColWidth="8.7109375" defaultRowHeight="15" x14ac:dyDescent="0.25"/>
  <cols>
    <col min="1" max="1" width="3.5703125" customWidth="1"/>
    <col min="2" max="2" width="4.85546875" customWidth="1"/>
    <col min="3" max="3" width="14.85546875" customWidth="1"/>
    <col min="4" max="4" width="10" customWidth="1"/>
    <col min="5" max="7" width="8.42578125" customWidth="1"/>
    <col min="8" max="8" width="9.140625" customWidth="1"/>
    <col min="9" max="9" width="4.5703125" customWidth="1"/>
    <col min="10" max="10" width="6.140625" customWidth="1"/>
    <col min="11" max="11" width="6.85546875" customWidth="1"/>
    <col min="12" max="12" width="6.28515625" customWidth="1"/>
    <col min="13" max="13" width="5.85546875" customWidth="1"/>
    <col min="14" max="14" width="4.5703125" customWidth="1"/>
    <col min="15" max="15" width="15.28515625" customWidth="1"/>
    <col min="16" max="16" width="20.7109375" customWidth="1"/>
    <col min="17" max="17" width="6.7109375" customWidth="1"/>
    <col min="18" max="18" width="7.28515625" customWidth="1"/>
    <col min="19" max="19" width="9.42578125" customWidth="1"/>
    <col min="20" max="20" width="7.85546875" customWidth="1"/>
    <col min="21" max="21" width="7.7109375" customWidth="1"/>
    <col min="22" max="22" width="7.28515625" customWidth="1"/>
    <col min="23" max="23" width="6.42578125" customWidth="1"/>
    <col min="24" max="24" width="4.28515625" customWidth="1"/>
    <col min="25" max="26" width="6.140625" customWidth="1"/>
    <col min="27" max="27" width="4.42578125" customWidth="1"/>
    <col min="28" max="28" width="6.140625" customWidth="1"/>
    <col min="29" max="29" width="6" customWidth="1"/>
    <col min="30" max="30" width="6.7109375" customWidth="1"/>
    <col min="31" max="31" width="7.140625" customWidth="1"/>
    <col min="32" max="32" width="5.5703125" customWidth="1"/>
    <col min="33" max="33" width="6.42578125" customWidth="1"/>
    <col min="34" max="34" width="13.140625" style="8" customWidth="1"/>
    <col min="35" max="35" width="19" style="9" customWidth="1"/>
    <col min="36" max="36" width="13.85546875" style="10" customWidth="1"/>
    <col min="37" max="38" width="10.5703125" style="11" customWidth="1"/>
    <col min="39" max="39" width="6.140625" customWidth="1"/>
    <col min="40" max="40" width="7.42578125" customWidth="1"/>
    <col min="41" max="41" width="6.140625" customWidth="1"/>
    <col min="42" max="42" width="10.5703125" customWidth="1"/>
    <col min="43" max="43" width="7" customWidth="1"/>
  </cols>
  <sheetData>
    <row r="1" spans="1:53" ht="43.5" customHeight="1" x14ac:dyDescent="0.25">
      <c r="A1" s="12"/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69"/>
      <c r="AF1" s="69"/>
      <c r="AG1" s="69"/>
      <c r="AH1" s="69"/>
      <c r="AI1" s="69"/>
      <c r="AJ1" s="13"/>
      <c r="AK1" s="14"/>
      <c r="AL1" s="14"/>
      <c r="AM1" s="69" t="s">
        <v>17</v>
      </c>
      <c r="AN1" s="69"/>
      <c r="AO1" s="69"/>
      <c r="AP1" s="69"/>
      <c r="AQ1" s="69"/>
    </row>
    <row r="2" spans="1:53" ht="26.25" customHeight="1" x14ac:dyDescent="0.25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3"/>
      <c r="AK2" s="14"/>
      <c r="AL2" s="14"/>
      <c r="AM2" s="70" t="s">
        <v>272</v>
      </c>
      <c r="AN2" s="70"/>
      <c r="AO2" s="70"/>
      <c r="AP2" s="70"/>
      <c r="AQ2" s="70"/>
    </row>
    <row r="3" spans="1:53" ht="12.75" customHeight="1" x14ac:dyDescent="0.25">
      <c r="A3" s="15"/>
      <c r="B3" s="15"/>
      <c r="C3" s="15"/>
      <c r="D3" s="15"/>
      <c r="E3" s="15"/>
      <c r="F3" s="15"/>
      <c r="G3" s="15"/>
      <c r="H3" s="15"/>
      <c r="I3" s="15"/>
      <c r="J3" s="15"/>
      <c r="K3" s="64" t="s">
        <v>18</v>
      </c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  <c r="X3" s="64"/>
      <c r="Y3" s="64"/>
      <c r="Z3" s="64"/>
      <c r="AA3" s="64"/>
      <c r="AB3" s="64"/>
      <c r="AC3" s="64"/>
      <c r="AD3" s="64"/>
      <c r="AE3" s="64"/>
      <c r="AF3" s="64"/>
      <c r="AG3" s="64"/>
      <c r="AH3" s="64"/>
      <c r="AI3" s="64"/>
      <c r="AJ3" s="64"/>
      <c r="AK3" s="64"/>
      <c r="AL3" s="64"/>
      <c r="AM3" s="16"/>
      <c r="AN3" s="17"/>
      <c r="AO3" s="17"/>
      <c r="AP3" s="17"/>
      <c r="AQ3" s="17"/>
    </row>
    <row r="4" spans="1:53" ht="51" customHeight="1" x14ac:dyDescent="0.25">
      <c r="A4" s="64" t="s">
        <v>19</v>
      </c>
      <c r="B4" s="64" t="s">
        <v>20</v>
      </c>
      <c r="C4" s="64" t="s">
        <v>21</v>
      </c>
      <c r="D4" s="64" t="s">
        <v>22</v>
      </c>
      <c r="E4" s="64"/>
      <c r="F4" s="64"/>
      <c r="G4" s="64"/>
      <c r="H4" s="64"/>
      <c r="I4" s="64"/>
      <c r="J4" s="64"/>
      <c r="K4" s="64"/>
      <c r="L4" s="64"/>
      <c r="M4" s="64"/>
      <c r="N4" s="64"/>
      <c r="O4" s="64" t="s">
        <v>23</v>
      </c>
      <c r="P4" s="64" t="s">
        <v>24</v>
      </c>
      <c r="Q4" s="64"/>
      <c r="R4" s="64"/>
      <c r="S4" s="64"/>
      <c r="T4" s="64"/>
      <c r="U4" s="64"/>
      <c r="V4" s="64"/>
      <c r="W4" s="64" t="s">
        <v>25</v>
      </c>
      <c r="X4" s="64"/>
      <c r="Y4" s="64"/>
      <c r="Z4" s="64"/>
      <c r="AA4" s="64"/>
      <c r="AB4" s="64"/>
      <c r="AC4" s="64" t="s">
        <v>26</v>
      </c>
      <c r="AD4" s="64"/>
      <c r="AE4" s="64"/>
      <c r="AF4" s="64"/>
      <c r="AG4" s="64"/>
      <c r="AH4" s="64"/>
      <c r="AI4" s="64"/>
      <c r="AJ4" s="64"/>
      <c r="AK4" s="64"/>
      <c r="AL4" s="64"/>
      <c r="AM4" s="71" t="s">
        <v>27</v>
      </c>
      <c r="AN4" s="72" t="s">
        <v>28</v>
      </c>
      <c r="AO4" s="72"/>
      <c r="AP4" s="72"/>
      <c r="AQ4" s="72"/>
    </row>
    <row r="5" spans="1:53" ht="31.5" customHeight="1" x14ac:dyDescent="0.25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 t="s">
        <v>29</v>
      </c>
      <c r="Q5" s="64"/>
      <c r="R5" s="64" t="s">
        <v>30</v>
      </c>
      <c r="S5" s="64" t="s">
        <v>31</v>
      </c>
      <c r="T5" s="64"/>
      <c r="U5" s="64"/>
      <c r="V5" s="64" t="s">
        <v>32</v>
      </c>
      <c r="W5" s="64"/>
      <c r="X5" s="64"/>
      <c r="Y5" s="64"/>
      <c r="Z5" s="64"/>
      <c r="AA5" s="64"/>
      <c r="AB5" s="64"/>
      <c r="AC5" s="64" t="s">
        <v>33</v>
      </c>
      <c r="AD5" s="64"/>
      <c r="AE5" s="64"/>
      <c r="AF5" s="64"/>
      <c r="AG5" s="64"/>
      <c r="AH5" s="67" t="s">
        <v>34</v>
      </c>
      <c r="AI5" s="67"/>
      <c r="AJ5" s="67"/>
      <c r="AK5" s="67"/>
      <c r="AL5" s="67"/>
      <c r="AM5" s="71"/>
      <c r="AN5" s="72"/>
      <c r="AO5" s="72"/>
      <c r="AP5" s="72"/>
      <c r="AQ5" s="72"/>
    </row>
    <row r="6" spans="1:53" ht="27" customHeight="1" x14ac:dyDescent="0.25">
      <c r="A6" s="64"/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  <c r="M6" s="64"/>
      <c r="N6" s="64"/>
      <c r="O6" s="64"/>
      <c r="P6" s="64"/>
      <c r="Q6" s="64"/>
      <c r="R6" s="64"/>
      <c r="S6" s="64" t="s">
        <v>35</v>
      </c>
      <c r="T6" s="64" t="s">
        <v>36</v>
      </c>
      <c r="U6" s="64" t="s">
        <v>37</v>
      </c>
      <c r="V6" s="64"/>
      <c r="W6" s="68" t="s">
        <v>38</v>
      </c>
      <c r="X6" s="68" t="s">
        <v>39</v>
      </c>
      <c r="Y6" s="68" t="s">
        <v>40</v>
      </c>
      <c r="Z6" s="68" t="s">
        <v>41</v>
      </c>
      <c r="AA6" s="68" t="s">
        <v>42</v>
      </c>
      <c r="AB6" s="68" t="s">
        <v>43</v>
      </c>
      <c r="AC6" s="64" t="s">
        <v>44</v>
      </c>
      <c r="AD6" s="64"/>
      <c r="AE6" s="64"/>
      <c r="AF6" s="64" t="s">
        <v>45</v>
      </c>
      <c r="AG6" s="64"/>
      <c r="AH6" s="67" t="s">
        <v>44</v>
      </c>
      <c r="AI6" s="67"/>
      <c r="AJ6" s="67"/>
      <c r="AK6" s="66" t="s">
        <v>45</v>
      </c>
      <c r="AL6" s="66"/>
      <c r="AM6" s="71"/>
      <c r="AN6" s="64" t="s">
        <v>46</v>
      </c>
      <c r="AO6" s="64" t="s">
        <v>47</v>
      </c>
      <c r="AP6" s="64" t="s">
        <v>48</v>
      </c>
      <c r="AQ6" s="64"/>
    </row>
    <row r="7" spans="1:53" ht="131.25" customHeight="1" x14ac:dyDescent="0.25">
      <c r="A7" s="64"/>
      <c r="B7" s="64"/>
      <c r="C7" s="64"/>
      <c r="D7" s="64" t="s">
        <v>49</v>
      </c>
      <c r="E7" s="64" t="s">
        <v>50</v>
      </c>
      <c r="F7" s="64" t="s">
        <v>51</v>
      </c>
      <c r="G7" s="64" t="s">
        <v>52</v>
      </c>
      <c r="H7" s="64" t="s">
        <v>53</v>
      </c>
      <c r="I7" s="64" t="s">
        <v>54</v>
      </c>
      <c r="J7" s="64" t="s">
        <v>55</v>
      </c>
      <c r="K7" s="64" t="s">
        <v>56</v>
      </c>
      <c r="L7" s="64" t="s">
        <v>57</v>
      </c>
      <c r="M7" s="64" t="s">
        <v>58</v>
      </c>
      <c r="N7" s="64" t="s">
        <v>59</v>
      </c>
      <c r="O7" s="64"/>
      <c r="P7" s="64"/>
      <c r="Q7" s="64"/>
      <c r="R7" s="64"/>
      <c r="S7" s="64"/>
      <c r="T7" s="64"/>
      <c r="U7" s="64"/>
      <c r="V7" s="64"/>
      <c r="W7" s="68"/>
      <c r="X7" s="68"/>
      <c r="Y7" s="68"/>
      <c r="Z7" s="68"/>
      <c r="AA7" s="68"/>
      <c r="AB7" s="68"/>
      <c r="AC7" s="64" t="s">
        <v>60</v>
      </c>
      <c r="AD7" s="64" t="s">
        <v>61</v>
      </c>
      <c r="AE7" s="64" t="s">
        <v>62</v>
      </c>
      <c r="AF7" s="64" t="s">
        <v>63</v>
      </c>
      <c r="AG7" s="64" t="s">
        <v>64</v>
      </c>
      <c r="AH7" s="67" t="s">
        <v>65</v>
      </c>
      <c r="AI7" s="65" t="s">
        <v>61</v>
      </c>
      <c r="AJ7" s="65" t="s">
        <v>66</v>
      </c>
      <c r="AK7" s="66" t="s">
        <v>67</v>
      </c>
      <c r="AL7" s="66" t="s">
        <v>64</v>
      </c>
      <c r="AM7" s="71"/>
      <c r="AN7" s="64"/>
      <c r="AO7" s="64"/>
      <c r="AP7" s="64" t="s">
        <v>68</v>
      </c>
      <c r="AQ7" s="64" t="s">
        <v>69</v>
      </c>
    </row>
    <row r="8" spans="1:53" ht="31.5" customHeight="1" x14ac:dyDescent="0.25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8"/>
      <c r="X8" s="68"/>
      <c r="Y8" s="68"/>
      <c r="Z8" s="68"/>
      <c r="AA8" s="68"/>
      <c r="AB8" s="68"/>
      <c r="AC8" s="64"/>
      <c r="AD8" s="64"/>
      <c r="AE8" s="64"/>
      <c r="AF8" s="64"/>
      <c r="AG8" s="64"/>
      <c r="AH8" s="67"/>
      <c r="AI8" s="65"/>
      <c r="AJ8" s="65"/>
      <c r="AK8" s="66"/>
      <c r="AL8" s="66"/>
      <c r="AM8" s="71"/>
      <c r="AN8" s="64"/>
      <c r="AO8" s="64"/>
      <c r="AP8" s="64"/>
      <c r="AQ8" s="64"/>
    </row>
    <row r="9" spans="1:53" ht="35.25" customHeight="1" x14ac:dyDescent="0.25">
      <c r="A9" s="64"/>
      <c r="B9" s="64"/>
      <c r="C9" s="64"/>
      <c r="D9" s="64"/>
      <c r="E9" s="64"/>
      <c r="F9" s="64"/>
      <c r="G9" s="64"/>
      <c r="H9" s="64"/>
      <c r="I9" s="64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8"/>
      <c r="X9" s="68"/>
      <c r="Y9" s="68"/>
      <c r="Z9" s="68"/>
      <c r="AA9" s="68"/>
      <c r="AB9" s="68"/>
      <c r="AC9" s="64"/>
      <c r="AD9" s="64"/>
      <c r="AE9" s="64"/>
      <c r="AF9" s="64"/>
      <c r="AG9" s="64"/>
      <c r="AH9" s="67"/>
      <c r="AI9" s="65"/>
      <c r="AJ9" s="65"/>
      <c r="AK9" s="66"/>
      <c r="AL9" s="66"/>
      <c r="AM9" s="71"/>
      <c r="AN9" s="64"/>
      <c r="AO9" s="64"/>
      <c r="AP9" s="64"/>
      <c r="AQ9" s="64"/>
    </row>
    <row r="10" spans="1:53" ht="90" customHeight="1" x14ac:dyDescent="0.25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64"/>
      <c r="O10" s="64"/>
      <c r="P10" s="15" t="s">
        <v>69</v>
      </c>
      <c r="Q10" s="15" t="s">
        <v>70</v>
      </c>
      <c r="R10" s="64"/>
      <c r="S10" s="64"/>
      <c r="T10" s="64"/>
      <c r="U10" s="64"/>
      <c r="V10" s="64"/>
      <c r="W10" s="68"/>
      <c r="X10" s="68"/>
      <c r="Y10" s="68"/>
      <c r="Z10" s="68"/>
      <c r="AA10" s="68"/>
      <c r="AB10" s="68"/>
      <c r="AC10" s="64"/>
      <c r="AD10" s="64"/>
      <c r="AE10" s="64"/>
      <c r="AF10" s="64"/>
      <c r="AG10" s="64"/>
      <c r="AH10" s="67"/>
      <c r="AI10" s="65"/>
      <c r="AJ10" s="65"/>
      <c r="AK10" s="66"/>
      <c r="AL10" s="66"/>
      <c r="AM10" s="71"/>
      <c r="AN10" s="64"/>
      <c r="AO10" s="64"/>
      <c r="AP10" s="64"/>
      <c r="AQ10" s="64"/>
    </row>
    <row r="11" spans="1:53" ht="1.5" hidden="1" customHeight="1" x14ac:dyDescent="0.25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  <c r="H11" s="18">
        <v>8</v>
      </c>
      <c r="I11" s="18">
        <v>9</v>
      </c>
      <c r="J11" s="18">
        <v>10</v>
      </c>
      <c r="K11" s="18">
        <v>11</v>
      </c>
      <c r="L11" s="18">
        <v>12</v>
      </c>
      <c r="M11" s="18">
        <v>13</v>
      </c>
      <c r="N11" s="18">
        <v>14</v>
      </c>
      <c r="O11" s="18">
        <v>15</v>
      </c>
      <c r="P11" s="18">
        <v>16</v>
      </c>
      <c r="Q11" s="18">
        <v>17</v>
      </c>
      <c r="R11" s="18">
        <v>18</v>
      </c>
      <c r="S11" s="18">
        <v>19</v>
      </c>
      <c r="T11" s="18">
        <v>20</v>
      </c>
      <c r="U11" s="18">
        <v>21</v>
      </c>
      <c r="V11" s="18">
        <v>22</v>
      </c>
      <c r="W11" s="18">
        <v>23</v>
      </c>
      <c r="X11" s="18">
        <v>24</v>
      </c>
      <c r="Y11" s="18">
        <v>25</v>
      </c>
      <c r="Z11" s="18">
        <v>26</v>
      </c>
      <c r="AA11" s="18">
        <v>27</v>
      </c>
      <c r="AB11" s="18">
        <v>28</v>
      </c>
      <c r="AC11" s="18">
        <v>29</v>
      </c>
      <c r="AD11" s="18">
        <v>30</v>
      </c>
      <c r="AE11" s="18">
        <v>31</v>
      </c>
      <c r="AF11" s="18">
        <v>32</v>
      </c>
      <c r="AG11" s="18">
        <v>33</v>
      </c>
      <c r="AH11" s="19">
        <v>34</v>
      </c>
      <c r="AI11" s="20">
        <v>35</v>
      </c>
      <c r="AJ11" s="20">
        <v>36</v>
      </c>
      <c r="AK11" s="21">
        <v>37</v>
      </c>
      <c r="AL11" s="21">
        <v>38</v>
      </c>
      <c r="AM11" s="22">
        <v>39</v>
      </c>
      <c r="AN11" s="22">
        <v>40</v>
      </c>
      <c r="AO11" s="22">
        <v>41</v>
      </c>
      <c r="AP11" s="22">
        <v>42</v>
      </c>
      <c r="AQ11" s="22">
        <v>43</v>
      </c>
    </row>
    <row r="12" spans="1:53" s="25" customFormat="1" x14ac:dyDescent="0.25">
      <c r="A12" s="23">
        <v>1</v>
      </c>
      <c r="B12" s="23">
        <v>2</v>
      </c>
      <c r="C12" s="23">
        <f t="shared" ref="C12:AJ12" si="0">SUM(B12+1)</f>
        <v>3</v>
      </c>
      <c r="D12" s="23">
        <f t="shared" si="0"/>
        <v>4</v>
      </c>
      <c r="E12" s="23">
        <f t="shared" si="0"/>
        <v>5</v>
      </c>
      <c r="F12" s="23">
        <f t="shared" si="0"/>
        <v>6</v>
      </c>
      <c r="G12" s="23">
        <f t="shared" si="0"/>
        <v>7</v>
      </c>
      <c r="H12" s="23">
        <f t="shared" si="0"/>
        <v>8</v>
      </c>
      <c r="I12" s="23">
        <f t="shared" si="0"/>
        <v>9</v>
      </c>
      <c r="J12" s="23">
        <f t="shared" si="0"/>
        <v>10</v>
      </c>
      <c r="K12" s="23">
        <f t="shared" si="0"/>
        <v>11</v>
      </c>
      <c r="L12" s="23">
        <f t="shared" si="0"/>
        <v>12</v>
      </c>
      <c r="M12" s="23">
        <f t="shared" si="0"/>
        <v>13</v>
      </c>
      <c r="N12" s="23">
        <f t="shared" si="0"/>
        <v>14</v>
      </c>
      <c r="O12" s="23">
        <f t="shared" si="0"/>
        <v>15</v>
      </c>
      <c r="P12" s="23">
        <f t="shared" si="0"/>
        <v>16</v>
      </c>
      <c r="Q12" s="23">
        <f t="shared" si="0"/>
        <v>17</v>
      </c>
      <c r="R12" s="23">
        <f t="shared" si="0"/>
        <v>18</v>
      </c>
      <c r="S12" s="23">
        <f t="shared" si="0"/>
        <v>19</v>
      </c>
      <c r="T12" s="23">
        <f t="shared" si="0"/>
        <v>20</v>
      </c>
      <c r="U12" s="23">
        <f t="shared" si="0"/>
        <v>21</v>
      </c>
      <c r="V12" s="23">
        <f t="shared" si="0"/>
        <v>22</v>
      </c>
      <c r="W12" s="23">
        <f t="shared" si="0"/>
        <v>23</v>
      </c>
      <c r="X12" s="23">
        <f t="shared" si="0"/>
        <v>24</v>
      </c>
      <c r="Y12" s="23">
        <f t="shared" si="0"/>
        <v>25</v>
      </c>
      <c r="Z12" s="23">
        <f t="shared" si="0"/>
        <v>26</v>
      </c>
      <c r="AA12" s="23">
        <f t="shared" si="0"/>
        <v>27</v>
      </c>
      <c r="AB12" s="23">
        <f t="shared" si="0"/>
        <v>28</v>
      </c>
      <c r="AC12" s="23">
        <f t="shared" si="0"/>
        <v>29</v>
      </c>
      <c r="AD12" s="23">
        <f t="shared" si="0"/>
        <v>30</v>
      </c>
      <c r="AE12" s="23">
        <f t="shared" si="0"/>
        <v>31</v>
      </c>
      <c r="AF12" s="23">
        <f t="shared" si="0"/>
        <v>32</v>
      </c>
      <c r="AG12" s="23">
        <f t="shared" si="0"/>
        <v>33</v>
      </c>
      <c r="AH12" s="23">
        <f t="shared" si="0"/>
        <v>34</v>
      </c>
      <c r="AI12" s="23">
        <f t="shared" si="0"/>
        <v>35</v>
      </c>
      <c r="AJ12" s="23">
        <f t="shared" si="0"/>
        <v>36</v>
      </c>
      <c r="AK12" s="23">
        <v>37</v>
      </c>
      <c r="AL12" s="24">
        <v>38</v>
      </c>
      <c r="AM12" s="23">
        <f>SUM(AL12+1)</f>
        <v>39</v>
      </c>
      <c r="AN12" s="23">
        <f>SUM(AM12+1)</f>
        <v>40</v>
      </c>
      <c r="AO12" s="23">
        <f>SUM(AN12+1)</f>
        <v>41</v>
      </c>
      <c r="AP12" s="23">
        <f>SUM(AO12+1)</f>
        <v>42</v>
      </c>
      <c r="AQ12" s="23">
        <f>SUM(AP12+1)</f>
        <v>43</v>
      </c>
    </row>
    <row r="13" spans="1:53" s="34" customFormat="1" ht="84" customHeight="1" x14ac:dyDescent="0.2">
      <c r="A13" s="26" t="s">
        <v>71</v>
      </c>
      <c r="B13" s="27" t="s">
        <v>72</v>
      </c>
      <c r="C13" s="28" t="s">
        <v>73</v>
      </c>
      <c r="D13" s="28" t="s">
        <v>74</v>
      </c>
      <c r="E13" s="28" t="s">
        <v>75</v>
      </c>
      <c r="F13" s="28" t="s">
        <v>76</v>
      </c>
      <c r="G13" s="28" t="s">
        <v>77</v>
      </c>
      <c r="H13" s="28" t="s">
        <v>78</v>
      </c>
      <c r="I13" s="29"/>
      <c r="J13" s="29"/>
      <c r="K13" s="28" t="s">
        <v>79</v>
      </c>
      <c r="L13" s="28" t="s">
        <v>80</v>
      </c>
      <c r="M13" s="28" t="s">
        <v>81</v>
      </c>
      <c r="N13" s="28"/>
      <c r="O13" s="28" t="s">
        <v>82</v>
      </c>
      <c r="P13" s="28" t="s">
        <v>83</v>
      </c>
      <c r="Q13" s="28" t="s">
        <v>84</v>
      </c>
      <c r="R13" s="28"/>
      <c r="S13" s="28" t="s">
        <v>85</v>
      </c>
      <c r="T13" s="28">
        <v>64</v>
      </c>
      <c r="U13" s="28" t="s">
        <v>86</v>
      </c>
      <c r="V13" s="28" t="s">
        <v>82</v>
      </c>
      <c r="W13" s="30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28" t="s">
        <v>87</v>
      </c>
      <c r="AI13" s="31">
        <v>313862213300037</v>
      </c>
      <c r="AJ13" s="31">
        <v>861504347606</v>
      </c>
      <c r="AK13" s="32">
        <v>44042</v>
      </c>
      <c r="AL13" s="32">
        <v>45868</v>
      </c>
      <c r="AM13" s="28" t="s">
        <v>88</v>
      </c>
      <c r="AN13" s="28" t="s">
        <v>89</v>
      </c>
      <c r="AO13" s="28" t="s">
        <v>90</v>
      </c>
      <c r="AP13" s="33">
        <v>43347</v>
      </c>
      <c r="AQ13" s="28" t="s">
        <v>91</v>
      </c>
    </row>
    <row r="14" spans="1:53" ht="86.25" customHeight="1" x14ac:dyDescent="0.25">
      <c r="A14" s="26" t="s">
        <v>92</v>
      </c>
      <c r="B14" s="27" t="s">
        <v>93</v>
      </c>
      <c r="C14" s="35" t="s">
        <v>94</v>
      </c>
      <c r="D14" s="35" t="s">
        <v>74</v>
      </c>
      <c r="E14" s="35" t="s">
        <v>75</v>
      </c>
      <c r="F14" s="35" t="s">
        <v>76</v>
      </c>
      <c r="G14" s="35" t="s">
        <v>77</v>
      </c>
      <c r="H14" s="35" t="s">
        <v>78</v>
      </c>
      <c r="I14" s="35"/>
      <c r="J14" s="35"/>
      <c r="K14" s="35" t="s">
        <v>79</v>
      </c>
      <c r="L14" s="35" t="s">
        <v>95</v>
      </c>
      <c r="M14" s="35">
        <v>20</v>
      </c>
      <c r="N14" s="35"/>
      <c r="O14" s="35" t="s">
        <v>82</v>
      </c>
      <c r="P14" s="35" t="s">
        <v>96</v>
      </c>
      <c r="Q14" s="35" t="s">
        <v>84</v>
      </c>
      <c r="R14" s="35"/>
      <c r="S14" s="35" t="s">
        <v>85</v>
      </c>
      <c r="T14" s="35">
        <v>39.299999999999997</v>
      </c>
      <c r="U14" s="35" t="s">
        <v>86</v>
      </c>
      <c r="V14" s="35" t="s">
        <v>82</v>
      </c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7" t="s">
        <v>97</v>
      </c>
      <c r="AI14" s="38">
        <v>318861700035115</v>
      </c>
      <c r="AJ14" s="31">
        <v>861501644336</v>
      </c>
      <c r="AK14" s="32">
        <v>44270</v>
      </c>
      <c r="AL14" s="32">
        <v>46096</v>
      </c>
      <c r="AM14" s="28" t="s">
        <v>88</v>
      </c>
      <c r="AN14" s="28" t="s">
        <v>89</v>
      </c>
      <c r="AO14" s="28" t="s">
        <v>90</v>
      </c>
      <c r="AP14" s="33">
        <v>43963</v>
      </c>
      <c r="AQ14" s="28" t="s">
        <v>98</v>
      </c>
    </row>
    <row r="15" spans="1:53" ht="81.75" customHeight="1" x14ac:dyDescent="0.25">
      <c r="A15" s="26" t="s">
        <v>99</v>
      </c>
      <c r="B15" s="27" t="s">
        <v>100</v>
      </c>
      <c r="C15" s="35" t="s">
        <v>101</v>
      </c>
      <c r="D15" s="35" t="s">
        <v>74</v>
      </c>
      <c r="E15" s="35" t="s">
        <v>75</v>
      </c>
      <c r="F15" s="35" t="s">
        <v>76</v>
      </c>
      <c r="G15" s="35" t="s">
        <v>77</v>
      </c>
      <c r="H15" s="35" t="s">
        <v>78</v>
      </c>
      <c r="I15" s="35"/>
      <c r="J15" s="35"/>
      <c r="K15" s="35" t="s">
        <v>79</v>
      </c>
      <c r="L15" s="35" t="s">
        <v>102</v>
      </c>
      <c r="M15" s="35">
        <v>7</v>
      </c>
      <c r="N15" s="35"/>
      <c r="O15" s="35" t="s">
        <v>82</v>
      </c>
      <c r="P15" s="35" t="s">
        <v>103</v>
      </c>
      <c r="Q15" s="35" t="s">
        <v>84</v>
      </c>
      <c r="R15" s="35"/>
      <c r="S15" s="35" t="s">
        <v>85</v>
      </c>
      <c r="T15" s="35">
        <v>30.4</v>
      </c>
      <c r="U15" s="35" t="s">
        <v>86</v>
      </c>
      <c r="V15" s="35" t="s">
        <v>82</v>
      </c>
      <c r="W15" s="35"/>
      <c r="X15" s="30"/>
      <c r="Y15" s="30"/>
      <c r="Z15" s="30"/>
      <c r="AA15" s="30"/>
      <c r="AB15" s="30"/>
      <c r="AC15" s="30"/>
      <c r="AD15" s="30"/>
      <c r="AE15" s="30"/>
      <c r="AF15" s="30"/>
      <c r="AG15" s="30"/>
      <c r="AH15" s="28" t="s">
        <v>104</v>
      </c>
      <c r="AI15" s="31">
        <v>310862206800061</v>
      </c>
      <c r="AJ15" s="31">
        <v>861501036634</v>
      </c>
      <c r="AK15" s="32">
        <v>44208</v>
      </c>
      <c r="AL15" s="32">
        <v>46034</v>
      </c>
      <c r="AM15" s="28" t="s">
        <v>88</v>
      </c>
      <c r="AN15" s="28" t="s">
        <v>89</v>
      </c>
      <c r="AO15" s="28" t="s">
        <v>90</v>
      </c>
      <c r="AP15" s="33">
        <v>44060</v>
      </c>
      <c r="AQ15" s="28" t="s">
        <v>105</v>
      </c>
    </row>
    <row r="16" spans="1:53" ht="76.5" x14ac:dyDescent="0.25">
      <c r="A16" s="26" t="s">
        <v>106</v>
      </c>
      <c r="B16" s="39" t="s">
        <v>107</v>
      </c>
      <c r="C16" s="28" t="s">
        <v>94</v>
      </c>
      <c r="D16" s="28" t="s">
        <v>74</v>
      </c>
      <c r="E16" s="28" t="s">
        <v>75</v>
      </c>
      <c r="F16" s="28" t="s">
        <v>76</v>
      </c>
      <c r="G16" s="28" t="s">
        <v>77</v>
      </c>
      <c r="H16" s="28" t="s">
        <v>78</v>
      </c>
      <c r="I16" s="29"/>
      <c r="J16" s="29"/>
      <c r="K16" s="28" t="s">
        <v>79</v>
      </c>
      <c r="L16" s="28" t="s">
        <v>95</v>
      </c>
      <c r="M16" s="28">
        <v>20</v>
      </c>
      <c r="N16" s="28"/>
      <c r="O16" s="28" t="s">
        <v>82</v>
      </c>
      <c r="P16" s="28" t="s">
        <v>108</v>
      </c>
      <c r="Q16" s="28" t="s">
        <v>84</v>
      </c>
      <c r="R16" s="28"/>
      <c r="S16" s="28" t="s">
        <v>85</v>
      </c>
      <c r="T16" s="28">
        <v>79.8</v>
      </c>
      <c r="U16" s="28" t="s">
        <v>86</v>
      </c>
      <c r="V16" s="28" t="s">
        <v>82</v>
      </c>
      <c r="W16" s="30"/>
      <c r="X16" s="30"/>
      <c r="Y16" s="30"/>
      <c r="Z16" s="30"/>
      <c r="AA16" s="30"/>
      <c r="AB16" s="30"/>
      <c r="AC16" s="30"/>
      <c r="AD16" s="30"/>
      <c r="AE16" s="30"/>
      <c r="AF16" s="30"/>
      <c r="AG16" s="30"/>
      <c r="AH16" s="35" t="s">
        <v>109</v>
      </c>
      <c r="AI16" s="40" t="s">
        <v>110</v>
      </c>
      <c r="AJ16" s="41">
        <v>861505038551</v>
      </c>
      <c r="AK16" s="42">
        <v>44295</v>
      </c>
      <c r="AL16" s="42">
        <v>46121</v>
      </c>
      <c r="AM16" s="28" t="s">
        <v>88</v>
      </c>
      <c r="AN16" s="28" t="s">
        <v>89</v>
      </c>
      <c r="AO16" s="28" t="s">
        <v>90</v>
      </c>
      <c r="AP16" s="33">
        <v>44272</v>
      </c>
      <c r="AQ16" s="28" t="s">
        <v>111</v>
      </c>
      <c r="AR16" s="43"/>
      <c r="AS16" s="43"/>
      <c r="AT16" s="43"/>
      <c r="AU16" s="43"/>
      <c r="AV16" s="43"/>
      <c r="AW16" s="43"/>
      <c r="AX16" s="43"/>
      <c r="AY16" s="43"/>
      <c r="AZ16" s="43"/>
      <c r="BA16" s="43"/>
    </row>
    <row r="17" spans="1:104" s="43" customFormat="1" ht="84.75" customHeight="1" x14ac:dyDescent="0.25">
      <c r="A17" s="26" t="s">
        <v>112</v>
      </c>
      <c r="B17" s="44" t="s">
        <v>113</v>
      </c>
      <c r="C17" s="28" t="s">
        <v>114</v>
      </c>
      <c r="D17" s="28" t="s">
        <v>74</v>
      </c>
      <c r="E17" s="28" t="s">
        <v>75</v>
      </c>
      <c r="F17" s="28" t="s">
        <v>76</v>
      </c>
      <c r="G17" s="28" t="s">
        <v>77</v>
      </c>
      <c r="H17" s="28" t="s">
        <v>78</v>
      </c>
      <c r="I17" s="28"/>
      <c r="J17" s="28"/>
      <c r="K17" s="28" t="s">
        <v>79</v>
      </c>
      <c r="L17" s="28" t="s">
        <v>80</v>
      </c>
      <c r="M17" s="28" t="s">
        <v>81</v>
      </c>
      <c r="N17" s="28"/>
      <c r="O17" s="28" t="s">
        <v>82</v>
      </c>
      <c r="P17" s="28" t="s">
        <v>115</v>
      </c>
      <c r="Q17" s="28" t="s">
        <v>116</v>
      </c>
      <c r="R17" s="28"/>
      <c r="S17" s="28" t="s">
        <v>85</v>
      </c>
      <c r="T17" s="28" t="s">
        <v>117</v>
      </c>
      <c r="U17" s="28" t="s">
        <v>86</v>
      </c>
      <c r="V17" s="28" t="s">
        <v>82</v>
      </c>
      <c r="W17" s="28"/>
      <c r="X17" s="28"/>
      <c r="Y17" s="28"/>
      <c r="Z17" s="28"/>
      <c r="AA17" s="28"/>
      <c r="AB17" s="28"/>
      <c r="AC17" s="28"/>
      <c r="AD17" s="28"/>
      <c r="AE17" s="28"/>
      <c r="AF17" s="28"/>
      <c r="AG17" s="28"/>
      <c r="AH17" s="28" t="s">
        <v>87</v>
      </c>
      <c r="AI17" s="31">
        <v>313862213300037</v>
      </c>
      <c r="AJ17" s="31">
        <v>861504347606</v>
      </c>
      <c r="AK17" s="33">
        <v>44529</v>
      </c>
      <c r="AL17" s="33">
        <v>46354</v>
      </c>
      <c r="AM17" s="28" t="s">
        <v>88</v>
      </c>
      <c r="AN17" s="28" t="s">
        <v>89</v>
      </c>
      <c r="AO17" s="28" t="s">
        <v>90</v>
      </c>
      <c r="AP17" s="28" t="s">
        <v>118</v>
      </c>
      <c r="AQ17" s="28" t="s">
        <v>119</v>
      </c>
    </row>
    <row r="18" spans="1:104" s="43" customFormat="1" ht="87" customHeight="1" x14ac:dyDescent="0.25">
      <c r="A18" s="26" t="s">
        <v>120</v>
      </c>
      <c r="B18" s="44" t="s">
        <v>121</v>
      </c>
      <c r="C18" s="28" t="s">
        <v>122</v>
      </c>
      <c r="D18" s="28" t="s">
        <v>74</v>
      </c>
      <c r="E18" s="28" t="s">
        <v>75</v>
      </c>
      <c r="F18" s="28" t="s">
        <v>76</v>
      </c>
      <c r="G18" s="28" t="s">
        <v>77</v>
      </c>
      <c r="H18" s="28" t="s">
        <v>78</v>
      </c>
      <c r="I18" s="26"/>
      <c r="J18" s="26"/>
      <c r="K18" s="28" t="s">
        <v>79</v>
      </c>
      <c r="L18" s="28" t="s">
        <v>123</v>
      </c>
      <c r="M18" s="28" t="s">
        <v>124</v>
      </c>
      <c r="N18" s="28"/>
      <c r="O18" s="28" t="s">
        <v>82</v>
      </c>
      <c r="P18" s="28" t="s">
        <v>125</v>
      </c>
      <c r="Q18" s="28" t="s">
        <v>116</v>
      </c>
      <c r="R18" s="28"/>
      <c r="S18" s="28" t="s">
        <v>85</v>
      </c>
      <c r="T18" s="28" t="s">
        <v>126</v>
      </c>
      <c r="U18" s="28" t="s">
        <v>127</v>
      </c>
      <c r="V18" s="28" t="s">
        <v>82</v>
      </c>
      <c r="W18" s="28"/>
      <c r="X18" s="45"/>
      <c r="Y18" s="28"/>
      <c r="Z18" s="28"/>
      <c r="AA18" s="28"/>
      <c r="AB18" s="28"/>
      <c r="AC18" s="28"/>
      <c r="AD18" s="28"/>
      <c r="AE18" s="28"/>
      <c r="AF18" s="28"/>
      <c r="AG18" s="28"/>
      <c r="AH18" s="28" t="s">
        <v>128</v>
      </c>
      <c r="AI18" s="28" t="s">
        <v>129</v>
      </c>
      <c r="AJ18" s="28" t="s">
        <v>130</v>
      </c>
      <c r="AK18" s="28" t="s">
        <v>131</v>
      </c>
      <c r="AL18" s="28" t="s">
        <v>132</v>
      </c>
      <c r="AM18" s="28" t="s">
        <v>88</v>
      </c>
      <c r="AN18" s="28" t="s">
        <v>89</v>
      </c>
      <c r="AO18" s="28" t="s">
        <v>90</v>
      </c>
      <c r="AP18" s="28" t="s">
        <v>133</v>
      </c>
      <c r="AQ18" s="28" t="s">
        <v>134</v>
      </c>
    </row>
    <row r="19" spans="1:104" s="43" customFormat="1" ht="99.75" customHeight="1" x14ac:dyDescent="0.25">
      <c r="A19" s="26" t="s">
        <v>135</v>
      </c>
      <c r="B19" s="44" t="s">
        <v>136</v>
      </c>
      <c r="C19" s="28" t="s">
        <v>137</v>
      </c>
      <c r="D19" s="28" t="str">
        <f>D18</f>
        <v xml:space="preserve">Ханты-Мансийский автономный округ - Югра </v>
      </c>
      <c r="E19" s="28" t="str">
        <f>E18</f>
        <v>муниципальное образование Советский район</v>
      </c>
      <c r="F19" s="28" t="str">
        <f>F18</f>
        <v>городское поселение Советский</v>
      </c>
      <c r="G19" s="28" t="str">
        <f>G18</f>
        <v>город</v>
      </c>
      <c r="H19" s="28" t="str">
        <f>H18</f>
        <v>Советский</v>
      </c>
      <c r="I19" s="28"/>
      <c r="J19" s="28"/>
      <c r="K19" s="28" t="str">
        <f>K18</f>
        <v>улица</v>
      </c>
      <c r="L19" s="28" t="s">
        <v>138</v>
      </c>
      <c r="M19" s="28" t="s">
        <v>139</v>
      </c>
      <c r="N19" s="28" t="s">
        <v>99</v>
      </c>
      <c r="O19" s="28" t="s">
        <v>82</v>
      </c>
      <c r="P19" s="28" t="s">
        <v>140</v>
      </c>
      <c r="Q19" s="28" t="str">
        <f>Q18</f>
        <v>кадастровый</v>
      </c>
      <c r="R19" s="28"/>
      <c r="S19" s="28" t="str">
        <f>S18</f>
        <v>площадь</v>
      </c>
      <c r="T19" s="28" t="s">
        <v>141</v>
      </c>
      <c r="U19" s="28" t="s">
        <v>86</v>
      </c>
      <c r="V19" s="28" t="s">
        <v>82</v>
      </c>
      <c r="W19" s="28"/>
      <c r="X19" s="28"/>
      <c r="Y19" s="28"/>
      <c r="Z19" s="28"/>
      <c r="AA19" s="28"/>
      <c r="AB19" s="28"/>
      <c r="AC19" s="28"/>
      <c r="AD19" s="28"/>
      <c r="AE19" s="28"/>
      <c r="AF19" s="28"/>
      <c r="AG19" s="28"/>
      <c r="AH19" s="28" t="s">
        <v>142</v>
      </c>
      <c r="AI19" s="46">
        <v>307862210000031</v>
      </c>
      <c r="AJ19" s="46">
        <v>861500360300</v>
      </c>
      <c r="AK19" s="33">
        <v>44621</v>
      </c>
      <c r="AL19" s="33">
        <v>46447</v>
      </c>
      <c r="AM19" s="28" t="s">
        <v>88</v>
      </c>
      <c r="AN19" s="28" t="s">
        <v>89</v>
      </c>
      <c r="AO19" s="28" t="s">
        <v>90</v>
      </c>
      <c r="AP19" s="28" t="s">
        <v>143</v>
      </c>
      <c r="AQ19" s="28" t="s">
        <v>144</v>
      </c>
    </row>
    <row r="20" spans="1:104" s="43" customFormat="1" ht="87" customHeight="1" x14ac:dyDescent="0.25">
      <c r="A20" s="26" t="s">
        <v>145</v>
      </c>
      <c r="B20" s="47" t="s">
        <v>146</v>
      </c>
      <c r="C20" s="48" t="s">
        <v>147</v>
      </c>
      <c r="D20" s="48" t="s">
        <v>74</v>
      </c>
      <c r="E20" s="48" t="s">
        <v>75</v>
      </c>
      <c r="F20" s="48" t="s">
        <v>76</v>
      </c>
      <c r="G20" s="48" t="s">
        <v>77</v>
      </c>
      <c r="H20" s="48" t="s">
        <v>78</v>
      </c>
      <c r="I20" s="48"/>
      <c r="J20" s="48"/>
      <c r="K20" s="48" t="s">
        <v>79</v>
      </c>
      <c r="L20" s="48" t="s">
        <v>148</v>
      </c>
      <c r="M20" s="48" t="s">
        <v>149</v>
      </c>
      <c r="N20" s="48" t="s">
        <v>92</v>
      </c>
      <c r="O20" s="48" t="s">
        <v>82</v>
      </c>
      <c r="P20" s="48" t="s">
        <v>150</v>
      </c>
      <c r="Q20" s="48" t="s">
        <v>116</v>
      </c>
      <c r="R20" s="48"/>
      <c r="S20" s="48" t="s">
        <v>85</v>
      </c>
      <c r="T20" s="48" t="s">
        <v>151</v>
      </c>
      <c r="U20" s="48" t="s">
        <v>152</v>
      </c>
      <c r="V20" s="48" t="s">
        <v>82</v>
      </c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48"/>
      <c r="AH20" s="48" t="s">
        <v>153</v>
      </c>
      <c r="AI20" s="46">
        <v>322861700079761</v>
      </c>
      <c r="AJ20" s="49">
        <v>861503856583</v>
      </c>
      <c r="AK20" s="50">
        <v>45467</v>
      </c>
      <c r="AL20" s="50">
        <v>45830</v>
      </c>
      <c r="AM20" s="48" t="s">
        <v>88</v>
      </c>
      <c r="AN20" s="48" t="s">
        <v>89</v>
      </c>
      <c r="AO20" s="48" t="s">
        <v>90</v>
      </c>
      <c r="AP20" s="48" t="s">
        <v>154</v>
      </c>
      <c r="AQ20" s="48" t="s">
        <v>155</v>
      </c>
      <c r="AR20"/>
      <c r="AS20"/>
      <c r="AT20"/>
      <c r="AU20"/>
      <c r="AV20"/>
      <c r="AW20"/>
      <c r="AX20"/>
      <c r="AY20"/>
      <c r="AZ20"/>
      <c r="BA20"/>
    </row>
    <row r="21" spans="1:104" s="43" customFormat="1" ht="87" customHeight="1" x14ac:dyDescent="0.25">
      <c r="A21" s="26" t="s">
        <v>156</v>
      </c>
      <c r="B21" s="47" t="s">
        <v>157</v>
      </c>
      <c r="C21" s="48" t="s">
        <v>158</v>
      </c>
      <c r="D21" s="48" t="s">
        <v>74</v>
      </c>
      <c r="E21" s="48" t="s">
        <v>75</v>
      </c>
      <c r="F21" s="48" t="s">
        <v>76</v>
      </c>
      <c r="G21" s="48" t="s">
        <v>77</v>
      </c>
      <c r="H21" s="48" t="s">
        <v>78</v>
      </c>
      <c r="I21" s="48"/>
      <c r="J21" s="48"/>
      <c r="K21" s="48" t="s">
        <v>79</v>
      </c>
      <c r="L21" s="48" t="s">
        <v>148</v>
      </c>
      <c r="M21" s="48" t="s">
        <v>149</v>
      </c>
      <c r="N21" s="48" t="s">
        <v>106</v>
      </c>
      <c r="O21" s="48" t="s">
        <v>82</v>
      </c>
      <c r="P21" s="48" t="s">
        <v>159</v>
      </c>
      <c r="Q21" s="48" t="s">
        <v>116</v>
      </c>
      <c r="R21" s="48"/>
      <c r="S21" s="48" t="s">
        <v>85</v>
      </c>
      <c r="T21" s="48" t="s">
        <v>160</v>
      </c>
      <c r="U21" s="48" t="s">
        <v>86</v>
      </c>
      <c r="V21" s="48" t="s">
        <v>82</v>
      </c>
      <c r="W21" s="48"/>
      <c r="X21" s="48"/>
      <c r="Y21" s="48"/>
      <c r="Z21" s="48"/>
      <c r="AA21" s="48"/>
      <c r="AB21" s="48"/>
      <c r="AC21" s="48"/>
      <c r="AD21" s="48"/>
      <c r="AE21" s="48"/>
      <c r="AF21" s="48"/>
      <c r="AG21" s="48"/>
      <c r="AH21" s="48" t="s">
        <v>153</v>
      </c>
      <c r="AI21" s="46">
        <v>322861700079761</v>
      </c>
      <c r="AJ21" s="49">
        <v>861503856583</v>
      </c>
      <c r="AK21" s="50">
        <v>45467</v>
      </c>
      <c r="AL21" s="50">
        <v>45830</v>
      </c>
      <c r="AM21" s="48" t="s">
        <v>88</v>
      </c>
      <c r="AN21" s="48" t="s">
        <v>89</v>
      </c>
      <c r="AO21" s="48" t="s">
        <v>90</v>
      </c>
      <c r="AP21" s="48" t="s">
        <v>154</v>
      </c>
      <c r="AQ21" s="48" t="s">
        <v>155</v>
      </c>
      <c r="AR21"/>
      <c r="AS21"/>
      <c r="AT21"/>
      <c r="AU21"/>
      <c r="AV21"/>
      <c r="AW21"/>
      <c r="AX21"/>
      <c r="AY21"/>
      <c r="AZ21"/>
      <c r="BA21"/>
    </row>
    <row r="22" spans="1:104" s="53" customFormat="1" ht="95.25" customHeight="1" x14ac:dyDescent="0.25">
      <c r="A22" s="26" t="s">
        <v>161</v>
      </c>
      <c r="B22" s="47"/>
      <c r="C22" s="48" t="s">
        <v>162</v>
      </c>
      <c r="D22" s="48" t="s">
        <v>74</v>
      </c>
      <c r="E22" s="48" t="s">
        <v>75</v>
      </c>
      <c r="F22" s="48" t="s">
        <v>76</v>
      </c>
      <c r="G22" s="48" t="s">
        <v>77</v>
      </c>
      <c r="H22" s="48" t="s">
        <v>78</v>
      </c>
      <c r="I22" s="51"/>
      <c r="J22" s="51"/>
      <c r="K22" s="48"/>
      <c r="L22" s="48" t="s">
        <v>163</v>
      </c>
      <c r="M22" s="48"/>
      <c r="N22" s="48"/>
      <c r="O22" s="48" t="s">
        <v>164</v>
      </c>
      <c r="P22" s="48" t="s">
        <v>165</v>
      </c>
      <c r="Q22" s="48" t="s">
        <v>116</v>
      </c>
      <c r="R22" s="48"/>
      <c r="S22" s="48" t="s">
        <v>85</v>
      </c>
      <c r="T22" s="48" t="s">
        <v>166</v>
      </c>
      <c r="U22" s="48" t="s">
        <v>127</v>
      </c>
      <c r="V22" s="48" t="s">
        <v>164</v>
      </c>
      <c r="W22" s="48"/>
      <c r="X22" s="52"/>
      <c r="Y22" s="48"/>
      <c r="Z22" s="48"/>
      <c r="AA22" s="48"/>
      <c r="AB22" s="48"/>
      <c r="AC22" s="48"/>
      <c r="AD22" s="48"/>
      <c r="AE22" s="48"/>
      <c r="AF22" s="48"/>
      <c r="AG22" s="48"/>
      <c r="AH22" s="48" t="s">
        <v>167</v>
      </c>
      <c r="AI22" s="46">
        <v>1218600009022</v>
      </c>
      <c r="AJ22" s="48" t="s">
        <v>168</v>
      </c>
      <c r="AK22" s="48" t="s">
        <v>169</v>
      </c>
      <c r="AL22" s="48" t="s">
        <v>170</v>
      </c>
      <c r="AM22" s="48" t="s">
        <v>88</v>
      </c>
      <c r="AN22" s="48" t="s">
        <v>89</v>
      </c>
      <c r="AO22" s="48" t="s">
        <v>90</v>
      </c>
      <c r="AP22" s="48" t="s">
        <v>171</v>
      </c>
      <c r="AQ22" s="48" t="s">
        <v>172</v>
      </c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</row>
    <row r="23" spans="1:104" ht="86.25" customHeight="1" x14ac:dyDescent="0.25">
      <c r="A23" s="48" t="s">
        <v>173</v>
      </c>
      <c r="B23" s="28"/>
      <c r="C23" s="48" t="s">
        <v>174</v>
      </c>
      <c r="D23" s="48" t="s">
        <v>74</v>
      </c>
      <c r="E23" s="48" t="s">
        <v>75</v>
      </c>
      <c r="F23" s="48" t="s">
        <v>175</v>
      </c>
      <c r="G23" s="48" t="s">
        <v>176</v>
      </c>
      <c r="H23" s="48" t="s">
        <v>177</v>
      </c>
      <c r="I23" s="48"/>
      <c r="J23" s="48"/>
      <c r="K23" s="48" t="s">
        <v>79</v>
      </c>
      <c r="L23" s="48" t="s">
        <v>178</v>
      </c>
      <c r="M23" s="48" t="s">
        <v>179</v>
      </c>
      <c r="N23" s="48"/>
      <c r="O23" s="48" t="s">
        <v>164</v>
      </c>
      <c r="P23" s="48" t="s">
        <v>180</v>
      </c>
      <c r="Q23" s="48" t="s">
        <v>116</v>
      </c>
      <c r="R23" s="48"/>
      <c r="S23" s="48" t="s">
        <v>85</v>
      </c>
      <c r="T23" s="48" t="s">
        <v>181</v>
      </c>
      <c r="U23" s="48" t="s">
        <v>86</v>
      </c>
      <c r="V23" s="48" t="s">
        <v>164</v>
      </c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 t="s">
        <v>182</v>
      </c>
      <c r="AI23" s="48" t="s">
        <v>183</v>
      </c>
      <c r="AJ23" s="49">
        <v>861505022738</v>
      </c>
      <c r="AK23" s="48" t="s">
        <v>184</v>
      </c>
      <c r="AL23" s="48" t="s">
        <v>185</v>
      </c>
      <c r="AM23" s="48" t="s">
        <v>88</v>
      </c>
      <c r="AN23" s="48" t="s">
        <v>89</v>
      </c>
      <c r="AO23" s="48" t="s">
        <v>90</v>
      </c>
      <c r="AP23" s="48" t="s">
        <v>186</v>
      </c>
      <c r="AQ23" s="48" t="s">
        <v>187</v>
      </c>
    </row>
    <row r="24" spans="1:104" ht="89.25" customHeight="1" x14ac:dyDescent="0.25">
      <c r="A24" s="48" t="s">
        <v>188</v>
      </c>
      <c r="B24" s="54"/>
      <c r="C24" s="48" t="s">
        <v>189</v>
      </c>
      <c r="D24" s="48" t="s">
        <v>74</v>
      </c>
      <c r="E24" s="48" t="s">
        <v>75</v>
      </c>
      <c r="F24" s="48" t="s">
        <v>175</v>
      </c>
      <c r="G24" s="48" t="s">
        <v>176</v>
      </c>
      <c r="H24" s="48" t="s">
        <v>177</v>
      </c>
      <c r="I24" s="48"/>
      <c r="J24" s="48"/>
      <c r="K24" s="48" t="s">
        <v>79</v>
      </c>
      <c r="L24" s="48" t="s">
        <v>178</v>
      </c>
      <c r="M24" s="48" t="s">
        <v>190</v>
      </c>
      <c r="N24" s="48"/>
      <c r="O24" s="48" t="s">
        <v>164</v>
      </c>
      <c r="P24" s="48" t="s">
        <v>191</v>
      </c>
      <c r="Q24" s="48" t="s">
        <v>116</v>
      </c>
      <c r="R24" s="48"/>
      <c r="S24" s="48" t="s">
        <v>85</v>
      </c>
      <c r="T24" s="48" t="s">
        <v>192</v>
      </c>
      <c r="U24" s="48"/>
      <c r="V24" s="48" t="s">
        <v>164</v>
      </c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 t="s">
        <v>182</v>
      </c>
      <c r="AI24" s="48" t="s">
        <v>183</v>
      </c>
      <c r="AJ24" s="49">
        <v>861505022738</v>
      </c>
      <c r="AK24" s="48" t="s">
        <v>184</v>
      </c>
      <c r="AL24" s="48" t="s">
        <v>185</v>
      </c>
      <c r="AM24" s="48" t="s">
        <v>88</v>
      </c>
      <c r="AN24" s="48" t="s">
        <v>89</v>
      </c>
      <c r="AO24" s="48" t="s">
        <v>90</v>
      </c>
      <c r="AP24" s="48" t="s">
        <v>186</v>
      </c>
      <c r="AQ24" s="48" t="s">
        <v>187</v>
      </c>
    </row>
    <row r="25" spans="1:104" ht="89.25" customHeight="1" x14ac:dyDescent="0.25">
      <c r="A25" s="28" t="s">
        <v>193</v>
      </c>
      <c r="B25" s="54"/>
      <c r="C25" s="28" t="s">
        <v>194</v>
      </c>
      <c r="D25" s="28" t="s">
        <v>74</v>
      </c>
      <c r="E25" s="28" t="s">
        <v>75</v>
      </c>
      <c r="F25" s="28" t="s">
        <v>175</v>
      </c>
      <c r="G25" s="28" t="s">
        <v>176</v>
      </c>
      <c r="H25" s="28" t="s">
        <v>177</v>
      </c>
      <c r="I25" s="28"/>
      <c r="J25" s="28"/>
      <c r="K25" s="28" t="s">
        <v>79</v>
      </c>
      <c r="L25" s="28" t="s">
        <v>195</v>
      </c>
      <c r="M25" s="28" t="s">
        <v>196</v>
      </c>
      <c r="N25" s="28"/>
      <c r="O25" s="28" t="s">
        <v>164</v>
      </c>
      <c r="P25" s="28" t="s">
        <v>197</v>
      </c>
      <c r="Q25" s="28" t="s">
        <v>116</v>
      </c>
      <c r="R25" s="28"/>
      <c r="S25" s="28" t="s">
        <v>85</v>
      </c>
      <c r="T25" s="28" t="s">
        <v>198</v>
      </c>
      <c r="U25" s="28" t="s">
        <v>86</v>
      </c>
      <c r="V25" s="28" t="s">
        <v>164</v>
      </c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 t="s">
        <v>182</v>
      </c>
      <c r="AI25" s="28" t="s">
        <v>183</v>
      </c>
      <c r="AJ25" s="46">
        <v>861505022738</v>
      </c>
      <c r="AK25" s="28" t="s">
        <v>199</v>
      </c>
      <c r="AL25" s="28" t="s">
        <v>200</v>
      </c>
      <c r="AM25" s="28" t="s">
        <v>88</v>
      </c>
      <c r="AN25" s="28" t="s">
        <v>89</v>
      </c>
      <c r="AO25" s="28" t="s">
        <v>90</v>
      </c>
      <c r="AP25" s="28" t="s">
        <v>201</v>
      </c>
      <c r="AQ25" s="28" t="s">
        <v>155</v>
      </c>
    </row>
    <row r="26" spans="1:104" ht="89.25" customHeight="1" x14ac:dyDescent="0.25">
      <c r="A26" s="28" t="s">
        <v>202</v>
      </c>
      <c r="B26" s="28"/>
      <c r="C26" s="28" t="s">
        <v>203</v>
      </c>
      <c r="D26" s="28" t="s">
        <v>74</v>
      </c>
      <c r="E26" s="28" t="s">
        <v>75</v>
      </c>
      <c r="F26" s="28" t="s">
        <v>175</v>
      </c>
      <c r="G26" s="28" t="s">
        <v>176</v>
      </c>
      <c r="H26" s="28" t="s">
        <v>177</v>
      </c>
      <c r="I26" s="28"/>
      <c r="J26" s="28"/>
      <c r="K26" s="28" t="s">
        <v>79</v>
      </c>
      <c r="L26" s="28" t="s">
        <v>195</v>
      </c>
      <c r="M26" s="28" t="s">
        <v>204</v>
      </c>
      <c r="N26" s="28"/>
      <c r="O26" s="28" t="s">
        <v>164</v>
      </c>
      <c r="P26" s="28" t="s">
        <v>205</v>
      </c>
      <c r="Q26" s="28" t="s">
        <v>116</v>
      </c>
      <c r="R26" s="28"/>
      <c r="S26" s="28" t="s">
        <v>85</v>
      </c>
      <c r="T26" s="28" t="s">
        <v>206</v>
      </c>
      <c r="U26" s="28" t="s">
        <v>86</v>
      </c>
      <c r="V26" s="28" t="s">
        <v>164</v>
      </c>
      <c r="W26" s="28"/>
      <c r="X26" s="28"/>
      <c r="Y26" s="28"/>
      <c r="Z26" s="28"/>
      <c r="AA26" s="28"/>
      <c r="AB26" s="28"/>
      <c r="AC26" s="28"/>
      <c r="AD26" s="28"/>
      <c r="AE26" s="28"/>
      <c r="AF26" s="28"/>
      <c r="AG26" s="28"/>
      <c r="AH26" s="28" t="s">
        <v>182</v>
      </c>
      <c r="AI26" s="28" t="s">
        <v>183</v>
      </c>
      <c r="AJ26" s="46">
        <v>861505022738</v>
      </c>
      <c r="AK26" s="28" t="s">
        <v>199</v>
      </c>
      <c r="AL26" s="28" t="s">
        <v>200</v>
      </c>
      <c r="AM26" s="28" t="s">
        <v>88</v>
      </c>
      <c r="AN26" s="28" t="s">
        <v>89</v>
      </c>
      <c r="AO26" s="28" t="s">
        <v>90</v>
      </c>
      <c r="AP26" s="28" t="s">
        <v>201</v>
      </c>
      <c r="AQ26" s="28" t="s">
        <v>155</v>
      </c>
    </row>
    <row r="27" spans="1:104" ht="84" customHeight="1" x14ac:dyDescent="0.25">
      <c r="A27" s="28" t="s">
        <v>149</v>
      </c>
      <c r="B27" s="54"/>
      <c r="C27" s="28" t="s">
        <v>207</v>
      </c>
      <c r="D27" s="28" t="s">
        <v>74</v>
      </c>
      <c r="E27" s="28" t="s">
        <v>75</v>
      </c>
      <c r="F27" s="28" t="s">
        <v>175</v>
      </c>
      <c r="G27" s="28" t="s">
        <v>176</v>
      </c>
      <c r="H27" s="28" t="s">
        <v>177</v>
      </c>
      <c r="I27" s="28"/>
      <c r="J27" s="28"/>
      <c r="K27" s="28" t="s">
        <v>79</v>
      </c>
      <c r="L27" s="28" t="s">
        <v>208</v>
      </c>
      <c r="M27" s="28" t="s">
        <v>209</v>
      </c>
      <c r="N27" s="28"/>
      <c r="O27" s="28" t="s">
        <v>164</v>
      </c>
      <c r="P27" s="28" t="s">
        <v>210</v>
      </c>
      <c r="Q27" s="28" t="s">
        <v>116</v>
      </c>
      <c r="R27" s="28"/>
      <c r="S27" s="28" t="s">
        <v>85</v>
      </c>
      <c r="T27" s="28" t="s">
        <v>211</v>
      </c>
      <c r="U27" s="28" t="s">
        <v>86</v>
      </c>
      <c r="V27" s="28" t="s">
        <v>164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  <c r="AH27" s="28" t="s">
        <v>182</v>
      </c>
      <c r="AI27" s="28" t="s">
        <v>183</v>
      </c>
      <c r="AJ27" s="46">
        <v>861505022738</v>
      </c>
      <c r="AK27" s="28" t="s">
        <v>212</v>
      </c>
      <c r="AL27" s="28" t="s">
        <v>213</v>
      </c>
      <c r="AM27" s="28" t="s">
        <v>88</v>
      </c>
      <c r="AN27" s="28" t="s">
        <v>89</v>
      </c>
      <c r="AO27" s="28" t="s">
        <v>90</v>
      </c>
      <c r="AP27" s="28" t="s">
        <v>201</v>
      </c>
      <c r="AQ27" s="28" t="s">
        <v>155</v>
      </c>
    </row>
    <row r="28" spans="1:104" ht="89.25" customHeight="1" x14ac:dyDescent="0.25">
      <c r="A28" s="28" t="s">
        <v>214</v>
      </c>
      <c r="B28" s="54"/>
      <c r="C28" s="28" t="s">
        <v>215</v>
      </c>
      <c r="D28" s="28" t="s">
        <v>74</v>
      </c>
      <c r="E28" s="28" t="s">
        <v>75</v>
      </c>
      <c r="F28" s="28" t="s">
        <v>175</v>
      </c>
      <c r="G28" s="28" t="s">
        <v>176</v>
      </c>
      <c r="H28" s="28" t="s">
        <v>177</v>
      </c>
      <c r="I28" s="28"/>
      <c r="J28" s="28"/>
      <c r="K28" s="28" t="s">
        <v>79</v>
      </c>
      <c r="L28" s="28" t="s">
        <v>208</v>
      </c>
      <c r="M28" s="28" t="s">
        <v>216</v>
      </c>
      <c r="N28" s="28"/>
      <c r="O28" s="28" t="s">
        <v>164</v>
      </c>
      <c r="P28" s="28" t="s">
        <v>217</v>
      </c>
      <c r="Q28" s="28" t="s">
        <v>116</v>
      </c>
      <c r="R28" s="28"/>
      <c r="S28" s="28" t="s">
        <v>85</v>
      </c>
      <c r="T28" s="28" t="s">
        <v>218</v>
      </c>
      <c r="U28" s="28" t="s">
        <v>86</v>
      </c>
      <c r="V28" s="28" t="s">
        <v>164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  <c r="AH28" s="28" t="s">
        <v>182</v>
      </c>
      <c r="AI28" s="28" t="s">
        <v>183</v>
      </c>
      <c r="AJ28" s="46">
        <v>861505022738</v>
      </c>
      <c r="AK28" s="28" t="s">
        <v>212</v>
      </c>
      <c r="AL28" s="28" t="s">
        <v>213</v>
      </c>
      <c r="AM28" s="28" t="s">
        <v>88</v>
      </c>
      <c r="AN28" s="28" t="s">
        <v>89</v>
      </c>
      <c r="AO28" s="28" t="s">
        <v>90</v>
      </c>
      <c r="AP28" s="28" t="s">
        <v>201</v>
      </c>
      <c r="AQ28" s="28" t="s">
        <v>155</v>
      </c>
    </row>
    <row r="29" spans="1:104" ht="89.25" customHeight="1" x14ac:dyDescent="0.25">
      <c r="A29" s="28" t="s">
        <v>219</v>
      </c>
      <c r="B29" s="54"/>
      <c r="C29" s="28" t="s">
        <v>220</v>
      </c>
      <c r="D29" s="28" t="s">
        <v>74</v>
      </c>
      <c r="E29" s="28" t="s">
        <v>75</v>
      </c>
      <c r="F29" s="28" t="s">
        <v>175</v>
      </c>
      <c r="G29" s="28" t="s">
        <v>176</v>
      </c>
      <c r="H29" s="28" t="s">
        <v>177</v>
      </c>
      <c r="I29" s="28"/>
      <c r="J29" s="28"/>
      <c r="K29" s="28" t="s">
        <v>79</v>
      </c>
      <c r="L29" s="28" t="s">
        <v>221</v>
      </c>
      <c r="M29" s="28" t="s">
        <v>222</v>
      </c>
      <c r="N29" s="28"/>
      <c r="O29" s="28" t="s">
        <v>164</v>
      </c>
      <c r="P29" s="28" t="s">
        <v>223</v>
      </c>
      <c r="Q29" s="28" t="s">
        <v>116</v>
      </c>
      <c r="R29" s="28"/>
      <c r="S29" s="28" t="s">
        <v>85</v>
      </c>
      <c r="T29" s="28" t="s">
        <v>224</v>
      </c>
      <c r="U29" s="28" t="s">
        <v>86</v>
      </c>
      <c r="V29" s="28" t="s">
        <v>164</v>
      </c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  <c r="AH29" s="28" t="s">
        <v>182</v>
      </c>
      <c r="AI29" s="28" t="s">
        <v>183</v>
      </c>
      <c r="AJ29" s="46">
        <v>861505022738</v>
      </c>
      <c r="AK29" s="28" t="s">
        <v>199</v>
      </c>
      <c r="AL29" s="28" t="s">
        <v>200</v>
      </c>
      <c r="AM29" s="28" t="s">
        <v>88</v>
      </c>
      <c r="AN29" s="28" t="s">
        <v>89</v>
      </c>
      <c r="AO29" s="28" t="s">
        <v>90</v>
      </c>
      <c r="AP29" s="28" t="s">
        <v>201</v>
      </c>
      <c r="AQ29" s="28" t="s">
        <v>155</v>
      </c>
    </row>
    <row r="30" spans="1:104" ht="89.25" customHeight="1" x14ac:dyDescent="0.25">
      <c r="A30" s="28" t="s">
        <v>225</v>
      </c>
      <c r="B30" s="54"/>
      <c r="C30" s="28" t="s">
        <v>226</v>
      </c>
      <c r="D30" s="28" t="s">
        <v>74</v>
      </c>
      <c r="E30" s="28" t="s">
        <v>75</v>
      </c>
      <c r="F30" s="28" t="s">
        <v>175</v>
      </c>
      <c r="G30" s="28" t="s">
        <v>176</v>
      </c>
      <c r="H30" s="28" t="s">
        <v>177</v>
      </c>
      <c r="I30" s="28"/>
      <c r="J30" s="28"/>
      <c r="K30" s="28" t="s">
        <v>79</v>
      </c>
      <c r="L30" s="28" t="s">
        <v>221</v>
      </c>
      <c r="M30" s="28" t="s">
        <v>227</v>
      </c>
      <c r="N30" s="28"/>
      <c r="O30" s="28" t="s">
        <v>164</v>
      </c>
      <c r="P30" s="28" t="s">
        <v>228</v>
      </c>
      <c r="Q30" s="28" t="s">
        <v>116</v>
      </c>
      <c r="R30" s="28"/>
      <c r="S30" s="28" t="s">
        <v>85</v>
      </c>
      <c r="T30" s="28" t="s">
        <v>229</v>
      </c>
      <c r="U30" s="28" t="s">
        <v>86</v>
      </c>
      <c r="V30" s="28" t="s">
        <v>164</v>
      </c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H30" s="28" t="s">
        <v>182</v>
      </c>
      <c r="AI30" s="28" t="s">
        <v>183</v>
      </c>
      <c r="AJ30" s="46">
        <v>861505022738</v>
      </c>
      <c r="AK30" s="28" t="s">
        <v>199</v>
      </c>
      <c r="AL30" s="28" t="s">
        <v>200</v>
      </c>
      <c r="AM30" s="28" t="s">
        <v>88</v>
      </c>
      <c r="AN30" s="28" t="s">
        <v>89</v>
      </c>
      <c r="AO30" s="28" t="s">
        <v>90</v>
      </c>
      <c r="AP30" s="28" t="s">
        <v>201</v>
      </c>
      <c r="AQ30" s="28" t="s">
        <v>155</v>
      </c>
    </row>
    <row r="31" spans="1:104" ht="89.25" customHeight="1" x14ac:dyDescent="0.25">
      <c r="A31" s="28" t="s">
        <v>230</v>
      </c>
      <c r="B31" s="54"/>
      <c r="C31" s="28" t="s">
        <v>231</v>
      </c>
      <c r="D31" s="28" t="s">
        <v>74</v>
      </c>
      <c r="E31" s="28" t="s">
        <v>75</v>
      </c>
      <c r="F31" s="28" t="s">
        <v>76</v>
      </c>
      <c r="G31" s="28" t="s">
        <v>77</v>
      </c>
      <c r="H31" s="28" t="s">
        <v>78</v>
      </c>
      <c r="I31" s="54"/>
      <c r="J31" s="54"/>
      <c r="K31" s="28" t="s">
        <v>232</v>
      </c>
      <c r="L31" s="28" t="s">
        <v>233</v>
      </c>
      <c r="M31" s="28"/>
      <c r="N31" s="28"/>
      <c r="O31" s="28" t="s">
        <v>164</v>
      </c>
      <c r="P31" s="28" t="s">
        <v>234</v>
      </c>
      <c r="Q31" s="28" t="s">
        <v>116</v>
      </c>
      <c r="R31" s="28"/>
      <c r="S31" s="28" t="s">
        <v>85</v>
      </c>
      <c r="T31" s="28" t="s">
        <v>235</v>
      </c>
      <c r="U31" s="28" t="s">
        <v>86</v>
      </c>
      <c r="V31" s="28" t="s">
        <v>164</v>
      </c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 t="s">
        <v>236</v>
      </c>
      <c r="AI31" s="28" t="s">
        <v>237</v>
      </c>
      <c r="AJ31" s="28" t="s">
        <v>238</v>
      </c>
      <c r="AK31" s="28" t="s">
        <v>239</v>
      </c>
      <c r="AL31" s="28" t="s">
        <v>240</v>
      </c>
      <c r="AM31" s="28" t="s">
        <v>88</v>
      </c>
      <c r="AN31" s="28" t="s">
        <v>89</v>
      </c>
      <c r="AO31" s="28" t="s">
        <v>90</v>
      </c>
      <c r="AP31" s="28"/>
      <c r="AQ31" s="28"/>
    </row>
    <row r="32" spans="1:104" ht="113.25" customHeight="1" x14ac:dyDescent="0.25">
      <c r="A32" s="55"/>
      <c r="B32" s="56"/>
      <c r="C32" s="55"/>
      <c r="D32" s="55"/>
      <c r="E32" s="55"/>
      <c r="F32" s="55"/>
      <c r="G32" s="55"/>
      <c r="H32" s="55"/>
      <c r="I32" s="56"/>
      <c r="J32" s="56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</row>
    <row r="33" spans="1:43" ht="88.5" customHeight="1" x14ac:dyDescent="0.25">
      <c r="A33" s="55"/>
      <c r="B33" s="56"/>
      <c r="C33" s="55"/>
      <c r="D33" s="55"/>
      <c r="E33" s="55"/>
      <c r="F33" s="55"/>
      <c r="G33" s="55"/>
      <c r="H33" s="55"/>
      <c r="I33" s="55"/>
      <c r="J33" s="55"/>
      <c r="K33" s="55"/>
      <c r="L33" s="55"/>
      <c r="M33" s="55"/>
      <c r="N33" s="55"/>
      <c r="O33" s="55"/>
      <c r="P33" s="55"/>
      <c r="Q33" s="55"/>
      <c r="R33" s="55"/>
      <c r="S33" s="55"/>
      <c r="T33" s="55"/>
      <c r="U33" s="55"/>
      <c r="V33" s="55"/>
      <c r="W33" s="55"/>
      <c r="X33" s="55"/>
      <c r="Y33" s="55"/>
      <c r="Z33" s="55"/>
      <c r="AA33" s="55"/>
      <c r="AB33" s="55"/>
      <c r="AC33" s="55"/>
      <c r="AD33" s="55"/>
      <c r="AE33" s="55"/>
      <c r="AF33" s="55"/>
      <c r="AG33" s="55"/>
      <c r="AH33" s="55"/>
      <c r="AI33" s="55"/>
      <c r="AJ33" s="57"/>
      <c r="AK33" s="55"/>
      <c r="AL33" s="55"/>
      <c r="AM33" s="55"/>
      <c r="AN33" s="55"/>
      <c r="AO33" s="55"/>
      <c r="AP33" s="55"/>
      <c r="AQ33" s="55"/>
    </row>
    <row r="34" spans="1:43" ht="89.25" customHeight="1" x14ac:dyDescent="0.25">
      <c r="A34" s="55"/>
      <c r="B34" s="56"/>
      <c r="C34" s="55"/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  <c r="R34" s="55"/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55"/>
      <c r="AG34" s="55"/>
      <c r="AH34" s="55"/>
      <c r="AI34" s="55"/>
      <c r="AJ34" s="57"/>
      <c r="AK34" s="55"/>
      <c r="AL34" s="55"/>
      <c r="AM34" s="55"/>
      <c r="AN34" s="55"/>
      <c r="AO34" s="55"/>
      <c r="AP34" s="55"/>
      <c r="AQ34" s="55"/>
    </row>
    <row r="35" spans="1:43" ht="89.25" customHeight="1" x14ac:dyDescent="0.25">
      <c r="AH35"/>
      <c r="AI35"/>
      <c r="AJ35"/>
      <c r="AK35"/>
      <c r="AL35"/>
    </row>
    <row r="36" spans="1:43" ht="89.25" customHeight="1" x14ac:dyDescent="0.25">
      <c r="A36" s="55"/>
      <c r="B36" s="55"/>
      <c r="C36" s="55"/>
      <c r="D36" s="55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  <c r="R36" s="55"/>
      <c r="S36" s="55"/>
      <c r="T36" s="55"/>
      <c r="U36" s="55"/>
      <c r="V36" s="55"/>
      <c r="W36" s="55"/>
      <c r="X36" s="55"/>
      <c r="Y36" s="55"/>
      <c r="Z36" s="55"/>
      <c r="AA36" s="55"/>
      <c r="AB36" s="55"/>
      <c r="AC36" s="55"/>
      <c r="AD36" s="55"/>
      <c r="AE36" s="55"/>
      <c r="AF36" s="55"/>
      <c r="AG36" s="55"/>
      <c r="AH36" s="55"/>
      <c r="AI36" s="55"/>
      <c r="AJ36" s="57"/>
      <c r="AK36" s="55"/>
      <c r="AL36" s="55"/>
      <c r="AM36" s="55"/>
      <c r="AN36" s="55"/>
      <c r="AO36" s="55"/>
      <c r="AP36" s="55"/>
      <c r="AQ36" s="55"/>
    </row>
    <row r="37" spans="1:43" ht="89.25" customHeight="1" x14ac:dyDescent="0.25">
      <c r="A37" s="55"/>
      <c r="B37" s="55"/>
      <c r="C37" s="55"/>
      <c r="D37" s="55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  <c r="R37" s="55"/>
      <c r="S37" s="55"/>
      <c r="T37" s="55"/>
      <c r="U37" s="55"/>
      <c r="V37" s="55"/>
      <c r="W37" s="55"/>
      <c r="X37" s="55"/>
      <c r="Y37" s="55"/>
      <c r="Z37" s="55"/>
      <c r="AA37" s="55"/>
      <c r="AB37" s="55"/>
      <c r="AC37" s="55"/>
      <c r="AD37" s="55"/>
      <c r="AE37" s="55"/>
      <c r="AF37" s="55"/>
      <c r="AG37" s="55"/>
      <c r="AH37" s="55"/>
      <c r="AI37" s="55"/>
      <c r="AJ37" s="57"/>
      <c r="AK37" s="55"/>
      <c r="AL37" s="55"/>
      <c r="AM37" s="55"/>
      <c r="AN37" s="55"/>
      <c r="AO37" s="55"/>
      <c r="AP37" s="55"/>
      <c r="AQ37" s="55"/>
    </row>
  </sheetData>
  <mergeCells count="59">
    <mergeCell ref="AE1:AI1"/>
    <mergeCell ref="AM1:AQ1"/>
    <mergeCell ref="AM2:AQ2"/>
    <mergeCell ref="K3:AL3"/>
    <mergeCell ref="A4:A10"/>
    <mergeCell ref="B4:B10"/>
    <mergeCell ref="C4:C10"/>
    <mergeCell ref="D4:N6"/>
    <mergeCell ref="O4:O10"/>
    <mergeCell ref="P4:V4"/>
    <mergeCell ref="W4:AB5"/>
    <mergeCell ref="AC4:AL4"/>
    <mergeCell ref="AM4:AM10"/>
    <mergeCell ref="AN4:AQ5"/>
    <mergeCell ref="P5:Q9"/>
    <mergeCell ref="R5:R10"/>
    <mergeCell ref="S5:U5"/>
    <mergeCell ref="V5:V10"/>
    <mergeCell ref="AC5:AG5"/>
    <mergeCell ref="AH5:AL5"/>
    <mergeCell ref="S6:S10"/>
    <mergeCell ref="T6:T10"/>
    <mergeCell ref="U6:U10"/>
    <mergeCell ref="W6:W10"/>
    <mergeCell ref="X6:X10"/>
    <mergeCell ref="Y6:Y10"/>
    <mergeCell ref="Z6:Z10"/>
    <mergeCell ref="AA6:AA10"/>
    <mergeCell ref="AB6:AB10"/>
    <mergeCell ref="AC6:AE6"/>
    <mergeCell ref="AF6:AG6"/>
    <mergeCell ref="AH6:AJ6"/>
    <mergeCell ref="AK6:AL6"/>
    <mergeCell ref="AN6:AN10"/>
    <mergeCell ref="AO6:AO10"/>
    <mergeCell ref="AP6:AQ6"/>
    <mergeCell ref="D7:D10"/>
    <mergeCell ref="E7:E10"/>
    <mergeCell ref="F7:F10"/>
    <mergeCell ref="G7:G10"/>
    <mergeCell ref="H7:H10"/>
    <mergeCell ref="I7:I10"/>
    <mergeCell ref="J7:J10"/>
    <mergeCell ref="K7:K10"/>
    <mergeCell ref="L7:L10"/>
    <mergeCell ref="M7:M10"/>
    <mergeCell ref="N7:N10"/>
    <mergeCell ref="AC7:AC10"/>
    <mergeCell ref="AD7:AD10"/>
    <mergeCell ref="AE7:AE10"/>
    <mergeCell ref="AF7:AF10"/>
    <mergeCell ref="AG7:AG10"/>
    <mergeCell ref="AH7:AH10"/>
    <mergeCell ref="AQ7:AQ10"/>
    <mergeCell ref="AI7:AI10"/>
    <mergeCell ref="AJ7:AJ10"/>
    <mergeCell ref="AK7:AK10"/>
    <mergeCell ref="AL7:AL10"/>
    <mergeCell ref="AP7:AP10"/>
  </mergeCells>
  <dataValidations count="8">
    <dataValidation type="list" allowBlank="1" showInputMessage="1" showErrorMessage="1" sqref="Q13 Q16 Q18 Q22">
      <formula1>тип_номера</formula1>
      <formula2>0</formula2>
    </dataValidation>
    <dataValidation type="list" allowBlank="1" showInputMessage="1" showErrorMessage="1" sqref="S13 S16 S18 S22">
      <formula1>тип_площади</formula1>
      <formula2>0</formula2>
    </dataValidation>
    <dataValidation type="list" allowBlank="1" showInputMessage="1" showErrorMessage="1" sqref="U13 U16 U18 U22">
      <formula1>ед_измерения</formula1>
      <formula2>0</formula2>
    </dataValidation>
    <dataValidation type="list" allowBlank="1" showInputMessage="1" showErrorMessage="1" sqref="O13 O16 O18 O22">
      <formula1>вид_имущества</formula1>
      <formula2>0</formula2>
    </dataValidation>
    <dataValidation type="date" allowBlank="1" showInputMessage="1" showErrorMessage="1" sqref="AF13:AG13 AK13:AL13 AP13">
      <formula1>1</formula1>
      <formula2>109575</formula2>
    </dataValidation>
    <dataValidation type="whole" allowBlank="1" showInputMessage="1" showErrorMessage="1" sqref="AQ13">
      <formula1>1</formula1>
      <formula2>100000000000000</formula2>
    </dataValidation>
    <dataValidation type="whole" allowBlank="1" showInputMessage="1" showErrorMessage="1" sqref="Z13">
      <formula1>1900</formula1>
      <formula2>2100</formula2>
    </dataValidation>
    <dataValidation type="list" allowBlank="1" showInputMessage="1" showErrorMessage="1" sqref="AM13">
      <formula1>статус</formula1>
      <formula2>0</formula2>
    </dataValidation>
  </dataValidations>
  <pageMargins left="0.25" right="0.25" top="0.75" bottom="0.75" header="0.51180555555555496" footer="0.51180555555555496"/>
  <pageSetup paperSize="9" scale="22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1"/>
  <sheetViews>
    <sheetView view="pageBreakPreview" zoomScaleNormal="100" workbookViewId="0"/>
  </sheetViews>
  <sheetFormatPr defaultColWidth="8.7109375" defaultRowHeight="15" x14ac:dyDescent="0.25"/>
  <sheetData>
    <row r="1" spans="1:1" x14ac:dyDescent="0.25">
      <c r="A1" t="s">
        <v>164</v>
      </c>
    </row>
    <row r="2" spans="1:1" x14ac:dyDescent="0.25">
      <c r="A2" t="s">
        <v>241</v>
      </c>
    </row>
    <row r="3" spans="1:1" x14ac:dyDescent="0.25">
      <c r="A3" t="s">
        <v>242</v>
      </c>
    </row>
    <row r="4" spans="1:1" x14ac:dyDescent="0.25">
      <c r="A4" t="s">
        <v>243</v>
      </c>
    </row>
    <row r="5" spans="1:1" x14ac:dyDescent="0.25">
      <c r="A5" t="s">
        <v>82</v>
      </c>
    </row>
    <row r="6" spans="1:1" x14ac:dyDescent="0.25">
      <c r="A6" t="s">
        <v>244</v>
      </c>
    </row>
    <row r="7" spans="1:1" x14ac:dyDescent="0.25">
      <c r="A7" t="s">
        <v>245</v>
      </c>
    </row>
    <row r="8" spans="1:1" x14ac:dyDescent="0.25">
      <c r="A8" t="s">
        <v>246</v>
      </c>
    </row>
    <row r="9" spans="1:1" x14ac:dyDescent="0.25">
      <c r="A9" t="s">
        <v>247</v>
      </c>
    </row>
    <row r="10" spans="1:1" x14ac:dyDescent="0.25">
      <c r="A10" t="s">
        <v>248</v>
      </c>
    </row>
    <row r="11" spans="1:1" x14ac:dyDescent="0.25">
      <c r="A11" t="s">
        <v>249</v>
      </c>
    </row>
    <row r="13" spans="1:1" ht="25.5" x14ac:dyDescent="0.25">
      <c r="A13" s="58" t="s">
        <v>116</v>
      </c>
    </row>
    <row r="14" spans="1:1" x14ac:dyDescent="0.25">
      <c r="A14" t="s">
        <v>250</v>
      </c>
    </row>
    <row r="15" spans="1:1" x14ac:dyDescent="0.25">
      <c r="A15" t="s">
        <v>251</v>
      </c>
    </row>
    <row r="17" spans="1:2" ht="15" customHeight="1" x14ac:dyDescent="0.25">
      <c r="A17" s="59" t="s">
        <v>85</v>
      </c>
    </row>
    <row r="18" spans="1:2" ht="15" customHeight="1" x14ac:dyDescent="0.25">
      <c r="A18" s="60" t="s">
        <v>252</v>
      </c>
    </row>
    <row r="19" spans="1:2" ht="15" customHeight="1" x14ac:dyDescent="0.25">
      <c r="A19" s="60" t="s">
        <v>253</v>
      </c>
    </row>
    <row r="20" spans="1:2" ht="15" customHeight="1" x14ac:dyDescent="0.25">
      <c r="A20" s="60" t="s">
        <v>254</v>
      </c>
    </row>
    <row r="21" spans="1:2" ht="15" customHeight="1" x14ac:dyDescent="0.25">
      <c r="A21" s="60" t="s">
        <v>255</v>
      </c>
    </row>
    <row r="23" spans="1:2" ht="15" customHeight="1" x14ac:dyDescent="0.25">
      <c r="A23" s="61" t="s">
        <v>256</v>
      </c>
      <c r="B23" s="62" t="s">
        <v>127</v>
      </c>
    </row>
    <row r="24" spans="1:2" x14ac:dyDescent="0.25">
      <c r="A24" t="s">
        <v>257</v>
      </c>
      <c r="B24" t="s">
        <v>258</v>
      </c>
    </row>
    <row r="25" spans="1:2" x14ac:dyDescent="0.25">
      <c r="B25" t="s">
        <v>259</v>
      </c>
    </row>
    <row r="27" spans="1:2" ht="15" customHeight="1" x14ac:dyDescent="0.25">
      <c r="A27" s="59" t="s">
        <v>260</v>
      </c>
    </row>
    <row r="28" spans="1:2" x14ac:dyDescent="0.25">
      <c r="A28" t="s">
        <v>261</v>
      </c>
    </row>
    <row r="29" spans="1:2" x14ac:dyDescent="0.25">
      <c r="A29" t="s">
        <v>262</v>
      </c>
    </row>
    <row r="31" spans="1:2" x14ac:dyDescent="0.25">
      <c r="A31" t="s">
        <v>263</v>
      </c>
    </row>
    <row r="32" spans="1:2" x14ac:dyDescent="0.25">
      <c r="A32" t="s">
        <v>264</v>
      </c>
    </row>
    <row r="34" spans="1:1" x14ac:dyDescent="0.25">
      <c r="A34" t="s">
        <v>265</v>
      </c>
    </row>
    <row r="35" spans="1:1" x14ac:dyDescent="0.25">
      <c r="A35" t="s">
        <v>266</v>
      </c>
    </row>
    <row r="36" spans="1:1" x14ac:dyDescent="0.25">
      <c r="A36" t="s">
        <v>267</v>
      </c>
    </row>
    <row r="37" spans="1:1" x14ac:dyDescent="0.25">
      <c r="A37" t="s">
        <v>268</v>
      </c>
    </row>
    <row r="38" spans="1:1" x14ac:dyDescent="0.25">
      <c r="A38" t="s">
        <v>269</v>
      </c>
    </row>
    <row r="39" spans="1:1" x14ac:dyDescent="0.25">
      <c r="A39" t="s">
        <v>270</v>
      </c>
    </row>
    <row r="40" spans="1:1" x14ac:dyDescent="0.25">
      <c r="A40" t="s">
        <v>271</v>
      </c>
    </row>
    <row r="41" spans="1:1" x14ac:dyDescent="0.25">
      <c r="A41" t="s">
        <v>255</v>
      </c>
    </row>
  </sheetData>
  <pageMargins left="0.7" right="0.7" top="0.75" bottom="0.75" header="0.51180555555555496" footer="0.51180555555555496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892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8</vt:i4>
      </vt:variant>
    </vt:vector>
  </HeadingPairs>
  <TitlesOfParts>
    <vt:vector size="11" baseType="lpstr">
      <vt:lpstr>Шапка</vt:lpstr>
      <vt:lpstr>Перечень</vt:lpstr>
      <vt:lpstr>Лист2</vt:lpstr>
      <vt:lpstr>вид_имущества</vt:lpstr>
      <vt:lpstr>движимое</vt:lpstr>
      <vt:lpstr>ед_измерения</vt:lpstr>
      <vt:lpstr>оборудование</vt:lpstr>
      <vt:lpstr>статус</vt:lpstr>
      <vt:lpstr>тип_значения</vt:lpstr>
      <vt:lpstr>тип_номера</vt:lpstr>
      <vt:lpstr>тип_площади</vt:lpstr>
    </vt:vector>
  </TitlesOfParts>
  <Company>3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1</dc:creator>
  <dc:description/>
  <cp:lastModifiedBy>Буслаева Олеся Владимировна</cp:lastModifiedBy>
  <cp:revision>55</cp:revision>
  <cp:lastPrinted>2025-04-02T04:28:32Z</cp:lastPrinted>
  <dcterms:created xsi:type="dcterms:W3CDTF">2015-12-13T13:59:14Z</dcterms:created>
  <dcterms:modified xsi:type="dcterms:W3CDTF">2025-04-02T04:28:57Z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???????????_x0020_????">
    <vt:bool>false</vt:bool>
  </property>
  <property fmtid="{D5CDD505-2E9C-101B-9397-08002B2CF9AE}" pid="3" name="ContentTypeId">
    <vt:lpwstr>0x01</vt:lpwstr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">
    <vt:lpwstr>Item</vt:lpwstr>
  </property>
</Properties>
</file>