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oshkinamp\Desktop\ПИСЬМА\МОИ ДОКУМЕНТЫ\Перечень смп 21.07.2025\"/>
    </mc:Choice>
  </mc:AlternateContent>
  <bookViews>
    <workbookView xWindow="0" yWindow="0" windowWidth="19170" windowHeight="8220" tabRatio="500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9" i="2" l="1"/>
  <c r="Q19" i="2"/>
  <c r="K19" i="2"/>
  <c r="H19" i="2"/>
  <c r="G19" i="2"/>
  <c r="F19" i="2"/>
  <c r="E19" i="2"/>
  <c r="D19" i="2"/>
  <c r="AM12" i="2"/>
  <c r="AN12" i="2" s="1"/>
  <c r="AO12" i="2" s="1"/>
  <c r="AP12" i="2" s="1"/>
  <c r="AQ12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</calcChain>
</file>

<file path=xl/sharedStrings.xml><?xml version="1.0" encoding="utf-8"?>
<sst xmlns="http://schemas.openxmlformats.org/spreadsheetml/2006/main" count="517" uniqueCount="225">
  <si>
    <t xml:space="preserve">Перечень муниципального имущества Советского района, предоставляемого во владение и (или) пользование субъектам малого и среднего предпринимательства </t>
  </si>
  <si>
    <t>№ п/п</t>
  </si>
  <si>
    <r>
      <rPr>
        <sz val="8"/>
        <color rgb="FF000000"/>
        <rFont val="Times New Roman"/>
        <family val="1"/>
        <charset val="204"/>
      </rPr>
      <t>Номер в реестре имущест-ва</t>
    </r>
    <r>
      <rPr>
        <vertAlign val="superscript"/>
        <sz val="8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</si>
  <si>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</si>
  <si>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</si>
  <si>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</si>
  <si>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</si>
  <si>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rPr>
        <sz val="8"/>
        <color rgb="FF000000"/>
        <rFont val="Times New Roman"/>
        <family val="1"/>
        <charset val="204"/>
      </rPr>
      <t>Сведения о движимом имуществе</t>
    </r>
    <r>
      <rPr>
        <vertAlign val="superscript"/>
        <sz val="8"/>
        <color rgb="FF000000"/>
        <rFont val="Times New Roman"/>
        <family val="1"/>
        <charset val="204"/>
      </rPr>
      <t>11</t>
    </r>
  </si>
  <si>
    <r>
      <rPr>
        <sz val="8"/>
        <color rgb="FF000000"/>
        <rFont val="Times New Roman"/>
        <family val="1"/>
        <charset val="204"/>
      </rPr>
      <t>Сведения о праве аренды или безвозмездного пользования имуществом</t>
    </r>
    <r>
      <rPr>
        <vertAlign val="superscript"/>
        <sz val="8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</si>
  <si>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</si>
  <si>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rPr>
        <sz val="8"/>
        <color rgb="FF000000"/>
        <rFont val="Times New Roman"/>
        <family val="1"/>
        <charset val="204"/>
      </rP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rgb="FF000000"/>
        <rFont val="Times New Roman"/>
        <family val="1"/>
        <charset val="204"/>
      </rPr>
      <t>14</t>
    </r>
  </si>
  <si>
    <r>
      <rPr>
        <sz val="8"/>
        <color rgb="FF000000"/>
        <rFont val="Times New Roman"/>
        <family val="1"/>
        <charset val="204"/>
      </rPr>
      <t>Кадастровый номер</t>
    </r>
    <r>
      <rPr>
        <vertAlign val="superscript"/>
        <sz val="8"/>
        <color rgb="FF000000"/>
        <rFont val="Times New Roman"/>
        <family val="1"/>
        <charset val="204"/>
      </rPr>
      <t>7</t>
    </r>
  </si>
  <si>
    <r>
      <rPr>
        <sz val="8"/>
        <color rgb="FF000000"/>
        <rFont val="Times New Roman"/>
        <family val="1"/>
        <charset val="204"/>
      </rP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</si>
  <si>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rPr>
        <sz val="8"/>
        <color rgb="FF000000"/>
        <rFont val="Times New Roman"/>
        <family val="1"/>
        <charset val="204"/>
      </rPr>
      <t>Основная характеристика объекта недвижимости</t>
    </r>
    <r>
      <rPr>
        <vertAlign val="superscript"/>
        <sz val="8"/>
        <color rgb="FF000000"/>
        <rFont val="Times New Roman"/>
        <family val="1"/>
        <charset val="204"/>
      </rPr>
      <t>9</t>
    </r>
  </si>
  <si>
    <r>
      <rPr>
        <sz val="8"/>
        <color rgb="FF000000"/>
        <rFont val="Times New Roman"/>
        <family val="1"/>
        <charset val="204"/>
      </rPr>
      <t>Наименование объекта учета</t>
    </r>
    <r>
      <rPr>
        <vertAlign val="superscript"/>
        <sz val="8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</si>
  <si>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</si>
  <si>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</si>
  <si>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</si>
  <si>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</si>
  <si>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</si>
  <si>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</si>
  <si>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</si>
  <si>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</si>
  <si>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</si>
  <si>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</si>
  <si>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</si>
  <si>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</si>
  <si>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</si>
  <si>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</si>
  <si>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</si>
  <si>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</si>
  <si>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rPr>
        <sz val="8"/>
        <color rgb="FF000000"/>
        <rFont val="Times New Roman"/>
        <family val="1"/>
        <charset val="204"/>
      </rPr>
      <t>Наименование субъекта Российской Федерации</t>
    </r>
    <r>
      <rPr>
        <vertAlign val="superscript"/>
        <sz val="8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</si>
  <si>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</si>
  <si>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</si>
  <si>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</si>
  <si>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</si>
  <si>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</si>
  <si>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</si>
  <si>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</si>
  <si>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</si>
  <si>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</si>
  <si>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</si>
  <si>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</si>
  <si>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</si>
  <si>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</si>
  <si>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</si>
  <si>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</si>
  <si>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</si>
  <si>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</si>
  <si>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</si>
  <si>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</si>
  <si>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</si>
  <si>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</si>
  <si>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1</t>
  </si>
  <si>
    <t>110851020000146</t>
  </si>
  <si>
    <t>Россия, ХМАО-Югра, Советский район, г. Советский, ул. Юбилейная, 54В</t>
  </si>
  <si>
    <t xml:space="preserve">Ханты-Мансийский автономный округ - Югра </t>
  </si>
  <si>
    <t>муниципальное образование Советский район</t>
  </si>
  <si>
    <t>городское поселение Советский</t>
  </si>
  <si>
    <t>город</t>
  </si>
  <si>
    <t>Советский</t>
  </si>
  <si>
    <t>улица</t>
  </si>
  <si>
    <t>Юбилейная</t>
  </si>
  <si>
    <t>54В</t>
  </si>
  <si>
    <t>помещение</t>
  </si>
  <si>
    <t>86:09:0101003:2948</t>
  </si>
  <si>
    <t>кадастровый номер</t>
  </si>
  <si>
    <t>площадь</t>
  </si>
  <si>
    <t>кв.м.</t>
  </si>
  <si>
    <t>ИП Назарова Анастасия Михайловна</t>
  </si>
  <si>
    <t>Изменения в перечень</t>
  </si>
  <si>
    <t xml:space="preserve">Администрация Советского района </t>
  </si>
  <si>
    <t>постановление</t>
  </si>
  <si>
    <t>1981/НПА</t>
  </si>
  <si>
    <t>2</t>
  </si>
  <si>
    <t>110851020000156</t>
  </si>
  <si>
    <t>Россия, ХМАО-Югра, Советский район, г. Советский, ул. Киевская, 20</t>
  </si>
  <si>
    <t>Киевская</t>
  </si>
  <si>
    <t>86:09:0101010:809</t>
  </si>
  <si>
    <t>ИП Тихонова Юлия Николаевна</t>
  </si>
  <si>
    <t>819/НПА</t>
  </si>
  <si>
    <t>3</t>
  </si>
  <si>
    <t>110851020000062</t>
  </si>
  <si>
    <t>Россия, ХМАО-Югра, Советский район, г. Советский, ул. Макаренко, 7</t>
  </si>
  <si>
    <t>Макаренко</t>
  </si>
  <si>
    <t>86:09:0101004:2216</t>
  </si>
  <si>
    <t>ИП Тихонова Лариса Николаевна</t>
  </si>
  <si>
    <t>1720/НПА</t>
  </si>
  <si>
    <t>4</t>
  </si>
  <si>
    <t>110851020000154</t>
  </si>
  <si>
    <t>86:09:0101010:798</t>
  </si>
  <si>
    <t>ИП Богдан Вера Сергеевна</t>
  </si>
  <si>
    <t>317861700068056</t>
  </si>
  <si>
    <t>604</t>
  </si>
  <si>
    <t>5</t>
  </si>
  <si>
    <t>110851020000185</t>
  </si>
  <si>
    <t>Россия, ХМАО-Югра, Советский район, г. Советский, ул. Юбилейная, д. 54В</t>
  </si>
  <si>
    <t>86:09:0101012:2685</t>
  </si>
  <si>
    <t>кадастровый</t>
  </si>
  <si>
    <t>33,8</t>
  </si>
  <si>
    <t>20.08.2021</t>
  </si>
  <si>
    <t>2531</t>
  </si>
  <si>
    <t>6</t>
  </si>
  <si>
    <t>110851020000005</t>
  </si>
  <si>
    <t>Россия, ХМАО-Югра, Советский район, г. Советский, ул. Гастелло, д. 31</t>
  </si>
  <si>
    <t>Гастелло</t>
  </si>
  <si>
    <t>31</t>
  </si>
  <si>
    <t>86:09:0101003:2892</t>
  </si>
  <si>
    <t>139,7</t>
  </si>
  <si>
    <t>кв. м</t>
  </si>
  <si>
    <t>ИП Назайкина Анна Павловна</t>
  </si>
  <si>
    <t>317861700010834</t>
  </si>
  <si>
    <t>664702434804</t>
  </si>
  <si>
    <t>29.11.2021</t>
  </si>
  <si>
    <t>28.11.2026</t>
  </si>
  <si>
    <t>07.10.2021</t>
  </si>
  <si>
    <t>3023</t>
  </si>
  <si>
    <t>7</t>
  </si>
  <si>
    <t>110851020000221</t>
  </si>
  <si>
    <t>Россия, ХМАО-Югра, Моветский район, г. Советский, ул. Трассовиков, д. 11А</t>
  </si>
  <si>
    <t>Трассовиков</t>
  </si>
  <si>
    <t>11А</t>
  </si>
  <si>
    <t>86:09:0000000:8072</t>
  </si>
  <si>
    <t>284,8</t>
  </si>
  <si>
    <t>ИП Новрузов Саявуш Джафар оглы</t>
  </si>
  <si>
    <t>18.01.2022</t>
  </si>
  <si>
    <t>62</t>
  </si>
  <si>
    <t>8</t>
  </si>
  <si>
    <t>110851020000033</t>
  </si>
  <si>
    <t>Россия, ХМАО-Югра, Советский район, г. Советский, ул. Титова, д. 15, корпус 2</t>
  </si>
  <si>
    <t>Титова</t>
  </si>
  <si>
    <t>15</t>
  </si>
  <si>
    <t>86:09:0101012:1089</t>
  </si>
  <si>
    <t xml:space="preserve">42,5 </t>
  </si>
  <si>
    <t>ка.м.</t>
  </si>
  <si>
    <t>ИП Нестеренко Денис Владимировис</t>
  </si>
  <si>
    <t>1108</t>
  </si>
  <si>
    <t>9</t>
  </si>
  <si>
    <t>110851020000017</t>
  </si>
  <si>
    <t>Россия, ХМАО-Югра, Советский район, г. Советский, ул. Титова, д. 15, корпус 4</t>
  </si>
  <si>
    <t>86:09:0000000:98150</t>
  </si>
  <si>
    <t>93,9</t>
  </si>
  <si>
    <t>10</t>
  </si>
  <si>
    <t>Россия, ХМАО-Югра, Советский район, г. Советский, Восточная промышленная зона</t>
  </si>
  <si>
    <t>Восточная промышленная зона</t>
  </si>
  <si>
    <t>земельный участок</t>
  </si>
  <si>
    <t>86:09:0101015:1680</t>
  </si>
  <si>
    <t>5000</t>
  </si>
  <si>
    <t xml:space="preserve"> ООО Светофор</t>
  </si>
  <si>
    <t>8622027242</t>
  </si>
  <si>
    <t>16.05.2023</t>
  </si>
  <si>
    <t>03.05.2028</t>
  </si>
  <si>
    <t>27.02.2023</t>
  </si>
  <si>
    <t>257</t>
  </si>
  <si>
    <t>11</t>
  </si>
  <si>
    <t>Россия, ХМАО-Югра, Советский район, п. Алябьевский, ул.  Новоселов, д. 37</t>
  </si>
  <si>
    <t>сельское поселение Алябьевский</t>
  </si>
  <si>
    <t>поселок</t>
  </si>
  <si>
    <t>Алябьевский</t>
  </si>
  <si>
    <t>Новоселов</t>
  </si>
  <si>
    <t>37</t>
  </si>
  <si>
    <t>86:09:0901001:1114</t>
  </si>
  <si>
    <t>1262</t>
  </si>
  <si>
    <t>ИП Новрузова  Гюльнар Бахтияр кызы</t>
  </si>
  <si>
    <t> 319861700013083</t>
  </si>
  <si>
    <t>01.02.2024</t>
  </si>
  <si>
    <t>31.07.2026</t>
  </si>
  <si>
    <t>03.08.2023</t>
  </si>
  <si>
    <t>1219</t>
  </si>
  <si>
    <t>12</t>
  </si>
  <si>
    <t>Россия, ХМАО-Югра, Советский район, п. Алябьевский, ул.  Новоселов, д. 39</t>
  </si>
  <si>
    <t>39</t>
  </si>
  <si>
    <t>86:09:0901001:1115</t>
  </si>
  <si>
    <t>1243</t>
  </si>
  <si>
    <t>13</t>
  </si>
  <si>
    <t>Россия, ХМАО-Югра, Советский район, п. Алябьевский, ул.  Лесная д. 11/1</t>
  </si>
  <si>
    <t>Лесная</t>
  </si>
  <si>
    <t>11/1</t>
  </si>
  <si>
    <t>86:09:0901001:233</t>
  </si>
  <si>
    <t>891</t>
  </si>
  <si>
    <t>22.07.2024</t>
  </si>
  <si>
    <t>21.01.2027</t>
  </si>
  <si>
    <t>02.07.2024</t>
  </si>
  <si>
    <t>14</t>
  </si>
  <si>
    <t>Россия, ХМАО-Югра, Советский район, п. Алябьевский, ул.  Лесная д. 11/2</t>
  </si>
  <si>
    <t>11/2</t>
  </si>
  <si>
    <t>86:09:0901001:38</t>
  </si>
  <si>
    <t>946</t>
  </si>
  <si>
    <t>Россия, ХМАО - Югра, Советский  район, п. Алябьевский, ул. Лесозаготовителей, д. 12/1</t>
  </si>
  <si>
    <t>Лесозаготовителей</t>
  </si>
  <si>
    <t>12/1</t>
  </si>
  <si>
    <t>86:09:0901001:1137</t>
  </si>
  <si>
    <t>852</t>
  </si>
  <si>
    <t>26.07.2024</t>
  </si>
  <si>
    <t>25.01.2027</t>
  </si>
  <si>
    <t>16</t>
  </si>
  <si>
    <t>Россия, ХМАО - Югра, Советский  район, п. Алябьевский, ул. Лесозаготовителей, д. 12/2</t>
  </si>
  <si>
    <t>12/2</t>
  </si>
  <si>
    <t>86:09:0901001:1136</t>
  </si>
  <si>
    <t>817</t>
  </si>
  <si>
    <t>17</t>
  </si>
  <si>
    <t>Россия, ХМАО - Югра, Советский  район, п. Алябьевский, ул. Первомайская, д. 16/1</t>
  </si>
  <si>
    <t>Первомайская</t>
  </si>
  <si>
    <t>16/1</t>
  </si>
  <si>
    <t>86:09:0901002:2620</t>
  </si>
  <si>
    <t>598</t>
  </si>
  <si>
    <t>18</t>
  </si>
  <si>
    <t>Россия, ХМАО - Югра, Советский  район, п. Алябьевский, ул. Первомайская, д. 16/2</t>
  </si>
  <si>
    <t>16/2</t>
  </si>
  <si>
    <t>86:09:0901002:2619</t>
  </si>
  <si>
    <t>622</t>
  </si>
  <si>
    <t>19</t>
  </si>
  <si>
    <t>Россия, ХМАО - Югра, Советский  район, г. Советский, в границах улиц Октябрьская - Солнечная - Промышленная</t>
  </si>
  <si>
    <t>в границах улиц</t>
  </si>
  <si>
    <t>Октябрьская-Солнечная-Промышленная</t>
  </si>
  <si>
    <t>86:09:0101005:3120</t>
  </si>
  <si>
    <t>7374</t>
  </si>
  <si>
    <t>ООО Строительно-торговая компания</t>
  </si>
  <si>
    <t>10308600306447</t>
  </si>
  <si>
    <t>8615011812</t>
  </si>
  <si>
    <t>24.01.2025</t>
  </si>
  <si>
    <t>24.11.2029</t>
  </si>
  <si>
    <t>03.04.2025</t>
  </si>
  <si>
    <t>492</t>
  </si>
  <si>
    <t>Приложение к постановлению администрации Советского района от 21.07.2025 № 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</si>
</sst>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name val="Times New Roman"/>
      <family val="1"/>
      <charset val="1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FF"/>
        <bgColor rgb="FFEDEDED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/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1" fontId="0" fillId="3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49" fontId="5" fillId="0" borderId="1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center" vertical="top"/>
    </xf>
    <xf numFmtId="49" fontId="5" fillId="0" borderId="8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 applyProtection="1">
      <alignment horizontal="center" vertical="top" wrapText="1"/>
    </xf>
    <xf numFmtId="1" fontId="5" fillId="0" borderId="1" xfId="0" applyNumberFormat="1" applyFont="1" applyBorder="1" applyAlignment="1" applyProtection="1">
      <alignment horizontal="center" vertical="top" wrapText="1"/>
    </xf>
    <xf numFmtId="1" fontId="5" fillId="0" borderId="1" xfId="0" applyNumberFormat="1" applyFont="1" applyBorder="1" applyAlignment="1" applyProtection="1">
      <alignment horizontal="center" vertical="top"/>
    </xf>
    <xf numFmtId="14" fontId="8" fillId="0" borderId="1" xfId="0" applyNumberFormat="1" applyFont="1" applyBorder="1" applyAlignment="1" applyProtection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4" fontId="5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 applyProtection="1">
      <alignment horizontal="center" vertical="top" wrapText="1"/>
    </xf>
    <xf numFmtId="49" fontId="8" fillId="0" borderId="9" xfId="0" applyNumberFormat="1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0" fillId="0" borderId="1" xfId="0" applyBorder="1"/>
    <xf numFmtId="49" fontId="5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1" fontId="5" fillId="0" borderId="0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37"/>
  <sheetViews>
    <sheetView tabSelected="1" view="pageBreakPreview" topLeftCell="A10" zoomScale="110" zoomScaleNormal="100" zoomScaleSheetLayoutView="110" zoomScalePageLayoutView="130" workbookViewId="0">
      <selection sqref="A1:A10"/>
    </sheetView>
  </sheetViews>
  <sheetFormatPr defaultColWidth="8.6328125" defaultRowHeight="14.5" x14ac:dyDescent="0.35"/>
  <cols>
    <col min="1" max="1" width="3.54296875" customWidth="1"/>
    <col min="2" max="2" width="4.90625" customWidth="1"/>
    <col min="3" max="3" width="14.90625" customWidth="1"/>
    <col min="4" max="4" width="10" customWidth="1"/>
    <col min="5" max="7" width="8.453125" customWidth="1"/>
    <col min="8" max="8" width="9.08984375" customWidth="1"/>
    <col min="9" max="9" width="4.54296875" customWidth="1"/>
    <col min="10" max="10" width="6.08984375" customWidth="1"/>
    <col min="11" max="11" width="6.90625" customWidth="1"/>
    <col min="12" max="12" width="6.36328125" customWidth="1"/>
    <col min="13" max="13" width="5.90625" customWidth="1"/>
    <col min="14" max="14" width="4.54296875" customWidth="1"/>
    <col min="15" max="15" width="15.36328125" customWidth="1"/>
    <col min="16" max="16" width="20.6328125" customWidth="1"/>
    <col min="17" max="17" width="6.6328125" customWidth="1"/>
    <col min="18" max="18" width="7.36328125" customWidth="1"/>
    <col min="19" max="19" width="9.453125" customWidth="1"/>
    <col min="20" max="20" width="7.90625" customWidth="1"/>
    <col min="21" max="21" width="7.6328125" customWidth="1"/>
    <col min="22" max="22" width="7.36328125" customWidth="1"/>
    <col min="23" max="23" width="6.453125" customWidth="1"/>
    <col min="24" max="24" width="4.36328125" customWidth="1"/>
    <col min="25" max="26" width="6.08984375" customWidth="1"/>
    <col min="27" max="27" width="4.453125" customWidth="1"/>
    <col min="28" max="28" width="6.08984375" customWidth="1"/>
    <col min="29" max="29" width="6" customWidth="1"/>
    <col min="30" max="30" width="6.6328125" customWidth="1"/>
    <col min="31" max="31" width="7.08984375" customWidth="1"/>
    <col min="32" max="32" width="5.54296875" customWidth="1"/>
    <col min="33" max="33" width="6.453125" customWidth="1"/>
    <col min="34" max="34" width="13.08984375" style="1" customWidth="1"/>
    <col min="35" max="35" width="19" style="2" customWidth="1"/>
    <col min="36" max="36" width="13.90625" style="3" customWidth="1"/>
    <col min="37" max="38" width="10.54296875" style="4" customWidth="1"/>
    <col min="39" max="39" width="6.08984375" customWidth="1"/>
    <col min="40" max="40" width="7.453125" customWidth="1"/>
    <col min="41" max="41" width="6.08984375" customWidth="1"/>
    <col min="42" max="42" width="10.54296875" customWidth="1"/>
    <col min="43" max="43" width="7" customWidth="1"/>
  </cols>
  <sheetData>
    <row r="1" spans="1:53" ht="43.5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51"/>
      <c r="AF1" s="51"/>
      <c r="AG1" s="51"/>
      <c r="AH1" s="51"/>
      <c r="AI1" s="51"/>
      <c r="AJ1" s="46"/>
      <c r="AK1" s="47"/>
      <c r="AL1" s="47"/>
      <c r="AM1" s="51" t="s">
        <v>224</v>
      </c>
      <c r="AN1" s="51"/>
      <c r="AO1" s="51"/>
      <c r="AP1" s="51"/>
      <c r="AQ1" s="51"/>
    </row>
    <row r="2" spans="1:53" ht="26.25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6"/>
      <c r="AK2" s="47"/>
      <c r="AL2" s="47"/>
      <c r="AM2" s="52"/>
      <c r="AN2" s="52"/>
      <c r="AO2" s="52"/>
      <c r="AP2" s="52"/>
      <c r="AQ2" s="52"/>
    </row>
    <row r="3" spans="1:53" ht="12.75" customHeight="1" x14ac:dyDescent="0.35">
      <c r="A3" s="48"/>
      <c r="B3" s="48"/>
      <c r="C3" s="48"/>
      <c r="D3" s="48"/>
      <c r="E3" s="48"/>
      <c r="F3" s="48"/>
      <c r="G3" s="48"/>
      <c r="H3" s="48"/>
      <c r="I3" s="48"/>
      <c r="J3" s="48"/>
      <c r="K3" s="53" t="s">
        <v>0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49"/>
      <c r="AN3" s="50"/>
      <c r="AO3" s="50"/>
      <c r="AP3" s="50"/>
      <c r="AQ3" s="50"/>
    </row>
    <row r="4" spans="1:53" ht="51" customHeight="1" x14ac:dyDescent="0.35">
      <c r="A4" s="53" t="s">
        <v>1</v>
      </c>
      <c r="B4" s="53" t="s">
        <v>2</v>
      </c>
      <c r="C4" s="53" t="s">
        <v>3</v>
      </c>
      <c r="D4" s="53" t="s">
        <v>4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 t="s">
        <v>5</v>
      </c>
      <c r="P4" s="53" t="s">
        <v>6</v>
      </c>
      <c r="Q4" s="53"/>
      <c r="R4" s="53"/>
      <c r="S4" s="53"/>
      <c r="T4" s="53"/>
      <c r="U4" s="53"/>
      <c r="V4" s="53"/>
      <c r="W4" s="53" t="s">
        <v>7</v>
      </c>
      <c r="X4" s="53"/>
      <c r="Y4" s="53"/>
      <c r="Z4" s="53"/>
      <c r="AA4" s="53"/>
      <c r="AB4" s="53"/>
      <c r="AC4" s="53" t="s">
        <v>8</v>
      </c>
      <c r="AD4" s="53"/>
      <c r="AE4" s="53"/>
      <c r="AF4" s="53"/>
      <c r="AG4" s="53"/>
      <c r="AH4" s="53"/>
      <c r="AI4" s="53"/>
      <c r="AJ4" s="53"/>
      <c r="AK4" s="53"/>
      <c r="AL4" s="53"/>
      <c r="AM4" s="54" t="s">
        <v>9</v>
      </c>
      <c r="AN4" s="55" t="s">
        <v>10</v>
      </c>
      <c r="AO4" s="55"/>
      <c r="AP4" s="55"/>
      <c r="AQ4" s="55"/>
    </row>
    <row r="5" spans="1:53" ht="31.5" customHeight="1" x14ac:dyDescent="0.3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 t="s">
        <v>11</v>
      </c>
      <c r="Q5" s="53"/>
      <c r="R5" s="53" t="s">
        <v>12</v>
      </c>
      <c r="S5" s="53" t="s">
        <v>13</v>
      </c>
      <c r="T5" s="53"/>
      <c r="U5" s="53"/>
      <c r="V5" s="53" t="s">
        <v>14</v>
      </c>
      <c r="W5" s="53"/>
      <c r="X5" s="53"/>
      <c r="Y5" s="53"/>
      <c r="Z5" s="53"/>
      <c r="AA5" s="53"/>
      <c r="AB5" s="53"/>
      <c r="AC5" s="53" t="s">
        <v>15</v>
      </c>
      <c r="AD5" s="53"/>
      <c r="AE5" s="53"/>
      <c r="AF5" s="53"/>
      <c r="AG5" s="53"/>
      <c r="AH5" s="56" t="s">
        <v>16</v>
      </c>
      <c r="AI5" s="56"/>
      <c r="AJ5" s="56"/>
      <c r="AK5" s="56"/>
      <c r="AL5" s="56"/>
      <c r="AM5" s="54"/>
      <c r="AN5" s="55"/>
      <c r="AO5" s="55"/>
      <c r="AP5" s="55"/>
      <c r="AQ5" s="55"/>
    </row>
    <row r="6" spans="1:53" ht="27" customHeight="1" x14ac:dyDescent="0.3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 t="s">
        <v>17</v>
      </c>
      <c r="T6" s="53" t="s">
        <v>18</v>
      </c>
      <c r="U6" s="53" t="s">
        <v>19</v>
      </c>
      <c r="V6" s="53"/>
      <c r="W6" s="57" t="s">
        <v>20</v>
      </c>
      <c r="X6" s="57" t="s">
        <v>21</v>
      </c>
      <c r="Y6" s="57" t="s">
        <v>22</v>
      </c>
      <c r="Z6" s="57" t="s">
        <v>23</v>
      </c>
      <c r="AA6" s="57" t="s">
        <v>24</v>
      </c>
      <c r="AB6" s="57" t="s">
        <v>25</v>
      </c>
      <c r="AC6" s="53" t="s">
        <v>26</v>
      </c>
      <c r="AD6" s="53"/>
      <c r="AE6" s="53"/>
      <c r="AF6" s="53" t="s">
        <v>27</v>
      </c>
      <c r="AG6" s="53"/>
      <c r="AH6" s="56" t="s">
        <v>26</v>
      </c>
      <c r="AI6" s="56"/>
      <c r="AJ6" s="56"/>
      <c r="AK6" s="58" t="s">
        <v>27</v>
      </c>
      <c r="AL6" s="58"/>
      <c r="AM6" s="54"/>
      <c r="AN6" s="53" t="s">
        <v>28</v>
      </c>
      <c r="AO6" s="53" t="s">
        <v>29</v>
      </c>
      <c r="AP6" s="53" t="s">
        <v>30</v>
      </c>
      <c r="AQ6" s="53"/>
    </row>
    <row r="7" spans="1:53" ht="131.25" customHeight="1" x14ac:dyDescent="0.35">
      <c r="A7" s="53"/>
      <c r="B7" s="53"/>
      <c r="C7" s="53"/>
      <c r="D7" s="53" t="s">
        <v>31</v>
      </c>
      <c r="E7" s="53" t="s">
        <v>32</v>
      </c>
      <c r="F7" s="53" t="s">
        <v>33</v>
      </c>
      <c r="G7" s="53" t="s">
        <v>34</v>
      </c>
      <c r="H7" s="53" t="s">
        <v>35</v>
      </c>
      <c r="I7" s="53" t="s">
        <v>36</v>
      </c>
      <c r="J7" s="53" t="s">
        <v>37</v>
      </c>
      <c r="K7" s="53" t="s">
        <v>38</v>
      </c>
      <c r="L7" s="53" t="s">
        <v>39</v>
      </c>
      <c r="M7" s="53" t="s">
        <v>40</v>
      </c>
      <c r="N7" s="53" t="s">
        <v>41</v>
      </c>
      <c r="O7" s="53"/>
      <c r="P7" s="53"/>
      <c r="Q7" s="53"/>
      <c r="R7" s="53"/>
      <c r="S7" s="53"/>
      <c r="T7" s="53"/>
      <c r="U7" s="53"/>
      <c r="V7" s="53"/>
      <c r="W7" s="57"/>
      <c r="X7" s="57"/>
      <c r="Y7" s="57"/>
      <c r="Z7" s="57"/>
      <c r="AA7" s="57"/>
      <c r="AB7" s="57"/>
      <c r="AC7" s="53" t="s">
        <v>42</v>
      </c>
      <c r="AD7" s="53" t="s">
        <v>43</v>
      </c>
      <c r="AE7" s="53" t="s">
        <v>44</v>
      </c>
      <c r="AF7" s="53" t="s">
        <v>45</v>
      </c>
      <c r="AG7" s="53" t="s">
        <v>46</v>
      </c>
      <c r="AH7" s="56" t="s">
        <v>47</v>
      </c>
      <c r="AI7" s="59" t="s">
        <v>43</v>
      </c>
      <c r="AJ7" s="59" t="s">
        <v>48</v>
      </c>
      <c r="AK7" s="58" t="s">
        <v>49</v>
      </c>
      <c r="AL7" s="58" t="s">
        <v>46</v>
      </c>
      <c r="AM7" s="54"/>
      <c r="AN7" s="53"/>
      <c r="AO7" s="53"/>
      <c r="AP7" s="53" t="s">
        <v>50</v>
      </c>
      <c r="AQ7" s="53" t="s">
        <v>51</v>
      </c>
    </row>
    <row r="8" spans="1:53" ht="31.5" customHeight="1" x14ac:dyDescent="0.3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7"/>
      <c r="X8" s="57"/>
      <c r="Y8" s="57"/>
      <c r="Z8" s="57"/>
      <c r="AA8" s="57"/>
      <c r="AB8" s="57"/>
      <c r="AC8" s="53"/>
      <c r="AD8" s="53"/>
      <c r="AE8" s="53"/>
      <c r="AF8" s="53"/>
      <c r="AG8" s="53"/>
      <c r="AH8" s="56"/>
      <c r="AI8" s="59"/>
      <c r="AJ8" s="59"/>
      <c r="AK8" s="58"/>
      <c r="AL8" s="58"/>
      <c r="AM8" s="54"/>
      <c r="AN8" s="53"/>
      <c r="AO8" s="53"/>
      <c r="AP8" s="53"/>
      <c r="AQ8" s="53"/>
    </row>
    <row r="9" spans="1:53" ht="35.25" customHeight="1" x14ac:dyDescent="0.3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7"/>
      <c r="X9" s="57"/>
      <c r="Y9" s="57"/>
      <c r="Z9" s="57"/>
      <c r="AA9" s="57"/>
      <c r="AB9" s="57"/>
      <c r="AC9" s="53"/>
      <c r="AD9" s="53"/>
      <c r="AE9" s="53"/>
      <c r="AF9" s="53"/>
      <c r="AG9" s="53"/>
      <c r="AH9" s="56"/>
      <c r="AI9" s="59"/>
      <c r="AJ9" s="59"/>
      <c r="AK9" s="58"/>
      <c r="AL9" s="58"/>
      <c r="AM9" s="54"/>
      <c r="AN9" s="53"/>
      <c r="AO9" s="53"/>
      <c r="AP9" s="53"/>
      <c r="AQ9" s="53"/>
    </row>
    <row r="10" spans="1:53" ht="90" customHeight="1" x14ac:dyDescent="0.3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8" t="s">
        <v>51</v>
      </c>
      <c r="Q10" s="48" t="s">
        <v>52</v>
      </c>
      <c r="R10" s="53"/>
      <c r="S10" s="53"/>
      <c r="T10" s="53"/>
      <c r="U10" s="53"/>
      <c r="V10" s="53"/>
      <c r="W10" s="57"/>
      <c r="X10" s="57"/>
      <c r="Y10" s="57"/>
      <c r="Z10" s="57"/>
      <c r="AA10" s="57"/>
      <c r="AB10" s="57"/>
      <c r="AC10" s="53"/>
      <c r="AD10" s="53"/>
      <c r="AE10" s="53"/>
      <c r="AF10" s="53"/>
      <c r="AG10" s="53"/>
      <c r="AH10" s="56"/>
      <c r="AI10" s="59"/>
      <c r="AJ10" s="59"/>
      <c r="AK10" s="58"/>
      <c r="AL10" s="58"/>
      <c r="AM10" s="54"/>
      <c r="AN10" s="53"/>
      <c r="AO10" s="53"/>
      <c r="AP10" s="53"/>
      <c r="AQ10" s="53"/>
    </row>
    <row r="11" spans="1:53" ht="1.5" hidden="1" customHeight="1" x14ac:dyDescent="0.35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  <c r="AD11" s="5">
        <v>30</v>
      </c>
      <c r="AE11" s="5">
        <v>31</v>
      </c>
      <c r="AF11" s="5">
        <v>32</v>
      </c>
      <c r="AG11" s="5">
        <v>33</v>
      </c>
      <c r="AH11" s="6">
        <v>34</v>
      </c>
      <c r="AI11" s="7">
        <v>35</v>
      </c>
      <c r="AJ11" s="7">
        <v>36</v>
      </c>
      <c r="AK11" s="8">
        <v>37</v>
      </c>
      <c r="AL11" s="8">
        <v>38</v>
      </c>
      <c r="AM11" s="9">
        <v>39</v>
      </c>
      <c r="AN11" s="9">
        <v>40</v>
      </c>
      <c r="AO11" s="9">
        <v>41</v>
      </c>
      <c r="AP11" s="9">
        <v>42</v>
      </c>
      <c r="AQ11" s="9">
        <v>43</v>
      </c>
    </row>
    <row r="12" spans="1:53" s="12" customFormat="1" x14ac:dyDescent="0.35">
      <c r="A12" s="10">
        <v>1</v>
      </c>
      <c r="B12" s="10">
        <v>2</v>
      </c>
      <c r="C12" s="10">
        <f t="shared" ref="C12:AJ12" si="0">SUM(B12+1)</f>
        <v>3</v>
      </c>
      <c r="D12" s="10">
        <f t="shared" si="0"/>
        <v>4</v>
      </c>
      <c r="E12" s="10">
        <f t="shared" si="0"/>
        <v>5</v>
      </c>
      <c r="F12" s="10">
        <f t="shared" si="0"/>
        <v>6</v>
      </c>
      <c r="G12" s="10">
        <f t="shared" si="0"/>
        <v>7</v>
      </c>
      <c r="H12" s="10">
        <f t="shared" si="0"/>
        <v>8</v>
      </c>
      <c r="I12" s="10">
        <f t="shared" si="0"/>
        <v>9</v>
      </c>
      <c r="J12" s="10">
        <f t="shared" si="0"/>
        <v>10</v>
      </c>
      <c r="K12" s="10">
        <f t="shared" si="0"/>
        <v>11</v>
      </c>
      <c r="L12" s="10">
        <f t="shared" si="0"/>
        <v>12</v>
      </c>
      <c r="M12" s="10">
        <f t="shared" si="0"/>
        <v>13</v>
      </c>
      <c r="N12" s="10">
        <f t="shared" si="0"/>
        <v>14</v>
      </c>
      <c r="O12" s="10">
        <f t="shared" si="0"/>
        <v>15</v>
      </c>
      <c r="P12" s="10">
        <f t="shared" si="0"/>
        <v>16</v>
      </c>
      <c r="Q12" s="10">
        <f t="shared" si="0"/>
        <v>17</v>
      </c>
      <c r="R12" s="10">
        <f t="shared" si="0"/>
        <v>18</v>
      </c>
      <c r="S12" s="10">
        <f t="shared" si="0"/>
        <v>19</v>
      </c>
      <c r="T12" s="10">
        <f t="shared" si="0"/>
        <v>20</v>
      </c>
      <c r="U12" s="10">
        <f t="shared" si="0"/>
        <v>21</v>
      </c>
      <c r="V12" s="10">
        <f t="shared" si="0"/>
        <v>22</v>
      </c>
      <c r="W12" s="10">
        <f t="shared" si="0"/>
        <v>23</v>
      </c>
      <c r="X12" s="10">
        <f t="shared" si="0"/>
        <v>24</v>
      </c>
      <c r="Y12" s="10">
        <f t="shared" si="0"/>
        <v>25</v>
      </c>
      <c r="Z12" s="10">
        <f t="shared" si="0"/>
        <v>26</v>
      </c>
      <c r="AA12" s="10">
        <f t="shared" si="0"/>
        <v>27</v>
      </c>
      <c r="AB12" s="10">
        <f t="shared" si="0"/>
        <v>28</v>
      </c>
      <c r="AC12" s="10">
        <f t="shared" si="0"/>
        <v>29</v>
      </c>
      <c r="AD12" s="10">
        <f t="shared" si="0"/>
        <v>30</v>
      </c>
      <c r="AE12" s="10">
        <f t="shared" si="0"/>
        <v>31</v>
      </c>
      <c r="AF12" s="10">
        <f t="shared" si="0"/>
        <v>32</v>
      </c>
      <c r="AG12" s="10">
        <f t="shared" si="0"/>
        <v>33</v>
      </c>
      <c r="AH12" s="10">
        <f t="shared" si="0"/>
        <v>34</v>
      </c>
      <c r="AI12" s="10">
        <f t="shared" si="0"/>
        <v>35</v>
      </c>
      <c r="AJ12" s="10">
        <f t="shared" si="0"/>
        <v>36</v>
      </c>
      <c r="AK12" s="10">
        <v>37</v>
      </c>
      <c r="AL12" s="11">
        <v>38</v>
      </c>
      <c r="AM12" s="10">
        <f>SUM(AL12+1)</f>
        <v>39</v>
      </c>
      <c r="AN12" s="10">
        <f>SUM(AM12+1)</f>
        <v>40</v>
      </c>
      <c r="AO12" s="10">
        <f>SUM(AN12+1)</f>
        <v>41</v>
      </c>
      <c r="AP12" s="10">
        <f>SUM(AO12+1)</f>
        <v>42</v>
      </c>
      <c r="AQ12" s="10">
        <f>SUM(AP12+1)</f>
        <v>43</v>
      </c>
    </row>
    <row r="13" spans="1:53" s="21" customFormat="1" ht="84" customHeight="1" x14ac:dyDescent="0.25">
      <c r="A13" s="13" t="s">
        <v>53</v>
      </c>
      <c r="B13" s="14" t="s">
        <v>54</v>
      </c>
      <c r="C13" s="15" t="s">
        <v>55</v>
      </c>
      <c r="D13" s="15" t="s">
        <v>56</v>
      </c>
      <c r="E13" s="15" t="s">
        <v>57</v>
      </c>
      <c r="F13" s="15" t="s">
        <v>58</v>
      </c>
      <c r="G13" s="15" t="s">
        <v>59</v>
      </c>
      <c r="H13" s="15" t="s">
        <v>60</v>
      </c>
      <c r="I13" s="16"/>
      <c r="J13" s="16"/>
      <c r="K13" s="15" t="s">
        <v>61</v>
      </c>
      <c r="L13" s="15" t="s">
        <v>62</v>
      </c>
      <c r="M13" s="15" t="s">
        <v>63</v>
      </c>
      <c r="N13" s="15"/>
      <c r="O13" s="15" t="s">
        <v>64</v>
      </c>
      <c r="P13" s="15" t="s">
        <v>65</v>
      </c>
      <c r="Q13" s="15" t="s">
        <v>66</v>
      </c>
      <c r="R13" s="15"/>
      <c r="S13" s="15" t="s">
        <v>67</v>
      </c>
      <c r="T13" s="15">
        <v>64</v>
      </c>
      <c r="U13" s="15" t="s">
        <v>68</v>
      </c>
      <c r="V13" s="15" t="s">
        <v>64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5" t="s">
        <v>69</v>
      </c>
      <c r="AI13" s="18">
        <v>313862213300037</v>
      </c>
      <c r="AJ13" s="18">
        <v>861504347606</v>
      </c>
      <c r="AK13" s="19">
        <v>44042</v>
      </c>
      <c r="AL13" s="19">
        <v>45868</v>
      </c>
      <c r="AM13" s="15" t="s">
        <v>70</v>
      </c>
      <c r="AN13" s="15" t="s">
        <v>71</v>
      </c>
      <c r="AO13" s="15" t="s">
        <v>72</v>
      </c>
      <c r="AP13" s="20">
        <v>43347</v>
      </c>
      <c r="AQ13" s="15" t="s">
        <v>73</v>
      </c>
    </row>
    <row r="14" spans="1:53" ht="86.25" customHeight="1" x14ac:dyDescent="0.35">
      <c r="A14" s="13" t="s">
        <v>74</v>
      </c>
      <c r="B14" s="14" t="s">
        <v>75</v>
      </c>
      <c r="C14" s="22" t="s">
        <v>76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60</v>
      </c>
      <c r="I14" s="22"/>
      <c r="J14" s="22"/>
      <c r="K14" s="22" t="s">
        <v>61</v>
      </c>
      <c r="L14" s="22" t="s">
        <v>77</v>
      </c>
      <c r="M14" s="22">
        <v>20</v>
      </c>
      <c r="N14" s="22"/>
      <c r="O14" s="22" t="s">
        <v>64</v>
      </c>
      <c r="P14" s="22" t="s">
        <v>78</v>
      </c>
      <c r="Q14" s="22" t="s">
        <v>66</v>
      </c>
      <c r="R14" s="22"/>
      <c r="S14" s="22" t="s">
        <v>67</v>
      </c>
      <c r="T14" s="22">
        <v>39.299999999999997</v>
      </c>
      <c r="U14" s="22" t="s">
        <v>68</v>
      </c>
      <c r="V14" s="22" t="s">
        <v>64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 t="s">
        <v>79</v>
      </c>
      <c r="AI14" s="25">
        <v>318861700035115</v>
      </c>
      <c r="AJ14" s="18">
        <v>861501644336</v>
      </c>
      <c r="AK14" s="19">
        <v>44270</v>
      </c>
      <c r="AL14" s="19">
        <v>46096</v>
      </c>
      <c r="AM14" s="15" t="s">
        <v>70</v>
      </c>
      <c r="AN14" s="15" t="s">
        <v>71</v>
      </c>
      <c r="AO14" s="15" t="s">
        <v>72</v>
      </c>
      <c r="AP14" s="20">
        <v>43963</v>
      </c>
      <c r="AQ14" s="15" t="s">
        <v>80</v>
      </c>
    </row>
    <row r="15" spans="1:53" ht="81.75" customHeight="1" x14ac:dyDescent="0.35">
      <c r="A15" s="13" t="s">
        <v>81</v>
      </c>
      <c r="B15" s="14" t="s">
        <v>82</v>
      </c>
      <c r="C15" s="22" t="s">
        <v>83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60</v>
      </c>
      <c r="I15" s="22"/>
      <c r="J15" s="22"/>
      <c r="K15" s="22" t="s">
        <v>61</v>
      </c>
      <c r="L15" s="22" t="s">
        <v>84</v>
      </c>
      <c r="M15" s="22">
        <v>7</v>
      </c>
      <c r="N15" s="22"/>
      <c r="O15" s="22" t="s">
        <v>64</v>
      </c>
      <c r="P15" s="22" t="s">
        <v>85</v>
      </c>
      <c r="Q15" s="22" t="s">
        <v>66</v>
      </c>
      <c r="R15" s="22"/>
      <c r="S15" s="22" t="s">
        <v>67</v>
      </c>
      <c r="T15" s="22">
        <v>30.4</v>
      </c>
      <c r="U15" s="22" t="s">
        <v>68</v>
      </c>
      <c r="V15" s="22" t="s">
        <v>64</v>
      </c>
      <c r="W15" s="22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5" t="s">
        <v>86</v>
      </c>
      <c r="AI15" s="18">
        <v>310862206800061</v>
      </c>
      <c r="AJ15" s="18">
        <v>861501036634</v>
      </c>
      <c r="AK15" s="19">
        <v>44208</v>
      </c>
      <c r="AL15" s="19">
        <v>46034</v>
      </c>
      <c r="AM15" s="15" t="s">
        <v>70</v>
      </c>
      <c r="AN15" s="15" t="s">
        <v>71</v>
      </c>
      <c r="AO15" s="15" t="s">
        <v>72</v>
      </c>
      <c r="AP15" s="20">
        <v>44060</v>
      </c>
      <c r="AQ15" s="15" t="s">
        <v>87</v>
      </c>
    </row>
    <row r="16" spans="1:53" ht="78" x14ac:dyDescent="0.35">
      <c r="A16" s="13" t="s">
        <v>88</v>
      </c>
      <c r="B16" s="26" t="s">
        <v>89</v>
      </c>
      <c r="C16" s="15" t="s">
        <v>76</v>
      </c>
      <c r="D16" s="15" t="s">
        <v>56</v>
      </c>
      <c r="E16" s="15" t="s">
        <v>57</v>
      </c>
      <c r="F16" s="15" t="s">
        <v>58</v>
      </c>
      <c r="G16" s="15" t="s">
        <v>59</v>
      </c>
      <c r="H16" s="15" t="s">
        <v>60</v>
      </c>
      <c r="I16" s="16"/>
      <c r="J16" s="16"/>
      <c r="K16" s="15" t="s">
        <v>61</v>
      </c>
      <c r="L16" s="15" t="s">
        <v>77</v>
      </c>
      <c r="M16" s="15">
        <v>20</v>
      </c>
      <c r="N16" s="15"/>
      <c r="O16" s="15" t="s">
        <v>64</v>
      </c>
      <c r="P16" s="15" t="s">
        <v>90</v>
      </c>
      <c r="Q16" s="15" t="s">
        <v>66</v>
      </c>
      <c r="R16" s="15"/>
      <c r="S16" s="15" t="s">
        <v>67</v>
      </c>
      <c r="T16" s="15">
        <v>79.8</v>
      </c>
      <c r="U16" s="15" t="s">
        <v>68</v>
      </c>
      <c r="V16" s="15" t="s">
        <v>64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22" t="s">
        <v>91</v>
      </c>
      <c r="AI16" s="27" t="s">
        <v>92</v>
      </c>
      <c r="AJ16" s="28">
        <v>861505038551</v>
      </c>
      <c r="AK16" s="29">
        <v>44295</v>
      </c>
      <c r="AL16" s="29">
        <v>46121</v>
      </c>
      <c r="AM16" s="15" t="s">
        <v>70</v>
      </c>
      <c r="AN16" s="15" t="s">
        <v>71</v>
      </c>
      <c r="AO16" s="15" t="s">
        <v>72</v>
      </c>
      <c r="AP16" s="20">
        <v>44272</v>
      </c>
      <c r="AQ16" s="15" t="s">
        <v>93</v>
      </c>
      <c r="AR16" s="30"/>
      <c r="AS16" s="30"/>
      <c r="AT16" s="30"/>
      <c r="AU16" s="30"/>
      <c r="AV16" s="30"/>
      <c r="AW16" s="30"/>
      <c r="AX16" s="30"/>
      <c r="AY16" s="30"/>
      <c r="AZ16" s="30"/>
      <c r="BA16" s="30"/>
    </row>
    <row r="17" spans="1:104" s="30" customFormat="1" ht="84.75" customHeight="1" x14ac:dyDescent="0.35">
      <c r="A17" s="13" t="s">
        <v>94</v>
      </c>
      <c r="B17" s="31" t="s">
        <v>95</v>
      </c>
      <c r="C17" s="15" t="s">
        <v>96</v>
      </c>
      <c r="D17" s="15" t="s">
        <v>56</v>
      </c>
      <c r="E17" s="15" t="s">
        <v>57</v>
      </c>
      <c r="F17" s="15" t="s">
        <v>58</v>
      </c>
      <c r="G17" s="15" t="s">
        <v>59</v>
      </c>
      <c r="H17" s="15" t="s">
        <v>60</v>
      </c>
      <c r="I17" s="15"/>
      <c r="J17" s="15"/>
      <c r="K17" s="15" t="s">
        <v>61</v>
      </c>
      <c r="L17" s="15" t="s">
        <v>62</v>
      </c>
      <c r="M17" s="15" t="s">
        <v>63</v>
      </c>
      <c r="N17" s="15"/>
      <c r="O17" s="15" t="s">
        <v>64</v>
      </c>
      <c r="P17" s="15" t="s">
        <v>97</v>
      </c>
      <c r="Q17" s="15" t="s">
        <v>98</v>
      </c>
      <c r="R17" s="15"/>
      <c r="S17" s="15" t="s">
        <v>67</v>
      </c>
      <c r="T17" s="15" t="s">
        <v>99</v>
      </c>
      <c r="U17" s="15" t="s">
        <v>68</v>
      </c>
      <c r="V17" s="15" t="s">
        <v>64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69</v>
      </c>
      <c r="AI17" s="18">
        <v>313862213300037</v>
      </c>
      <c r="AJ17" s="18">
        <v>861504347606</v>
      </c>
      <c r="AK17" s="20">
        <v>44529</v>
      </c>
      <c r="AL17" s="20">
        <v>46354</v>
      </c>
      <c r="AM17" s="15" t="s">
        <v>70</v>
      </c>
      <c r="AN17" s="15" t="s">
        <v>71</v>
      </c>
      <c r="AO17" s="15" t="s">
        <v>72</v>
      </c>
      <c r="AP17" s="15" t="s">
        <v>100</v>
      </c>
      <c r="AQ17" s="15" t="s">
        <v>101</v>
      </c>
    </row>
    <row r="18" spans="1:104" s="30" customFormat="1" ht="87" customHeight="1" x14ac:dyDescent="0.35">
      <c r="A18" s="13" t="s">
        <v>102</v>
      </c>
      <c r="B18" s="31" t="s">
        <v>103</v>
      </c>
      <c r="C18" s="15" t="s">
        <v>104</v>
      </c>
      <c r="D18" s="15" t="s">
        <v>56</v>
      </c>
      <c r="E18" s="15" t="s">
        <v>57</v>
      </c>
      <c r="F18" s="15" t="s">
        <v>58</v>
      </c>
      <c r="G18" s="15" t="s">
        <v>59</v>
      </c>
      <c r="H18" s="15" t="s">
        <v>60</v>
      </c>
      <c r="I18" s="13"/>
      <c r="J18" s="13"/>
      <c r="K18" s="15" t="s">
        <v>61</v>
      </c>
      <c r="L18" s="15" t="s">
        <v>105</v>
      </c>
      <c r="M18" s="15" t="s">
        <v>106</v>
      </c>
      <c r="N18" s="15"/>
      <c r="O18" s="15" t="s">
        <v>64</v>
      </c>
      <c r="P18" s="15" t="s">
        <v>107</v>
      </c>
      <c r="Q18" s="15" t="s">
        <v>98</v>
      </c>
      <c r="R18" s="15"/>
      <c r="S18" s="15" t="s">
        <v>67</v>
      </c>
      <c r="T18" s="15" t="s">
        <v>108</v>
      </c>
      <c r="U18" s="15" t="s">
        <v>109</v>
      </c>
      <c r="V18" s="15" t="s">
        <v>64</v>
      </c>
      <c r="W18" s="15"/>
      <c r="X18" s="32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110</v>
      </c>
      <c r="AI18" s="15" t="s">
        <v>111</v>
      </c>
      <c r="AJ18" s="15" t="s">
        <v>112</v>
      </c>
      <c r="AK18" s="15" t="s">
        <v>113</v>
      </c>
      <c r="AL18" s="15" t="s">
        <v>114</v>
      </c>
      <c r="AM18" s="15" t="s">
        <v>70</v>
      </c>
      <c r="AN18" s="15" t="s">
        <v>71</v>
      </c>
      <c r="AO18" s="15" t="s">
        <v>72</v>
      </c>
      <c r="AP18" s="15" t="s">
        <v>115</v>
      </c>
      <c r="AQ18" s="15" t="s">
        <v>116</v>
      </c>
    </row>
    <row r="19" spans="1:104" s="30" customFormat="1" ht="99.75" customHeight="1" x14ac:dyDescent="0.35">
      <c r="A19" s="13" t="s">
        <v>117</v>
      </c>
      <c r="B19" s="31" t="s">
        <v>118</v>
      </c>
      <c r="C19" s="15" t="s">
        <v>119</v>
      </c>
      <c r="D19" s="15" t="str">
        <f>D18</f>
        <v xml:space="preserve">Ханты-Мансийский автономный округ - Югра </v>
      </c>
      <c r="E19" s="15" t="str">
        <f>E18</f>
        <v>муниципальное образование Советский район</v>
      </c>
      <c r="F19" s="15" t="str">
        <f>F18</f>
        <v>городское поселение Советский</v>
      </c>
      <c r="G19" s="15" t="str">
        <f>G18</f>
        <v>город</v>
      </c>
      <c r="H19" s="15" t="str">
        <f>H18</f>
        <v>Советский</v>
      </c>
      <c r="I19" s="15"/>
      <c r="J19" s="15"/>
      <c r="K19" s="15" t="str">
        <f>K18</f>
        <v>улица</v>
      </c>
      <c r="L19" s="15" t="s">
        <v>120</v>
      </c>
      <c r="M19" s="15" t="s">
        <v>121</v>
      </c>
      <c r="N19" s="15" t="s">
        <v>81</v>
      </c>
      <c r="O19" s="15" t="s">
        <v>64</v>
      </c>
      <c r="P19" s="15" t="s">
        <v>122</v>
      </c>
      <c r="Q19" s="15" t="str">
        <f>Q18</f>
        <v>кадастровый</v>
      </c>
      <c r="R19" s="15"/>
      <c r="S19" s="15" t="str">
        <f>S18</f>
        <v>площадь</v>
      </c>
      <c r="T19" s="15" t="s">
        <v>123</v>
      </c>
      <c r="U19" s="15" t="s">
        <v>68</v>
      </c>
      <c r="V19" s="15" t="s">
        <v>64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124</v>
      </c>
      <c r="AI19" s="33">
        <v>307862210000031</v>
      </c>
      <c r="AJ19" s="33">
        <v>861500360300</v>
      </c>
      <c r="AK19" s="20">
        <v>44621</v>
      </c>
      <c r="AL19" s="20">
        <v>46447</v>
      </c>
      <c r="AM19" s="15" t="s">
        <v>70</v>
      </c>
      <c r="AN19" s="15" t="s">
        <v>71</v>
      </c>
      <c r="AO19" s="15" t="s">
        <v>72</v>
      </c>
      <c r="AP19" s="15" t="s">
        <v>125</v>
      </c>
      <c r="AQ19" s="15" t="s">
        <v>126</v>
      </c>
    </row>
    <row r="20" spans="1:104" s="30" customFormat="1" ht="87" customHeight="1" x14ac:dyDescent="0.35">
      <c r="A20" s="13" t="s">
        <v>127</v>
      </c>
      <c r="B20" s="34" t="s">
        <v>128</v>
      </c>
      <c r="C20" s="35" t="s">
        <v>129</v>
      </c>
      <c r="D20" s="35" t="s">
        <v>56</v>
      </c>
      <c r="E20" s="35" t="s">
        <v>57</v>
      </c>
      <c r="F20" s="35" t="s">
        <v>58</v>
      </c>
      <c r="G20" s="35" t="s">
        <v>59</v>
      </c>
      <c r="H20" s="35" t="s">
        <v>60</v>
      </c>
      <c r="I20" s="35"/>
      <c r="J20" s="35"/>
      <c r="K20" s="35" t="s">
        <v>61</v>
      </c>
      <c r="L20" s="35" t="s">
        <v>130</v>
      </c>
      <c r="M20" s="35" t="s">
        <v>131</v>
      </c>
      <c r="N20" s="35" t="s">
        <v>74</v>
      </c>
      <c r="O20" s="35" t="s">
        <v>64</v>
      </c>
      <c r="P20" s="35" t="s">
        <v>132</v>
      </c>
      <c r="Q20" s="35" t="s">
        <v>98</v>
      </c>
      <c r="R20" s="35"/>
      <c r="S20" s="35" t="s">
        <v>67</v>
      </c>
      <c r="T20" s="35" t="s">
        <v>133</v>
      </c>
      <c r="U20" s="35" t="s">
        <v>134</v>
      </c>
      <c r="V20" s="35" t="s">
        <v>64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 t="s">
        <v>135</v>
      </c>
      <c r="AI20" s="33">
        <v>322861700079761</v>
      </c>
      <c r="AJ20" s="36">
        <v>861503856583</v>
      </c>
      <c r="AK20" s="37">
        <v>45845</v>
      </c>
      <c r="AL20" s="37">
        <v>46208</v>
      </c>
      <c r="AM20" s="35" t="s">
        <v>70</v>
      </c>
      <c r="AN20" s="35" t="s">
        <v>71</v>
      </c>
      <c r="AO20" s="35" t="s">
        <v>72</v>
      </c>
      <c r="AP20" s="35"/>
      <c r="AQ20" s="35"/>
      <c r="AR20"/>
      <c r="AS20"/>
      <c r="AT20"/>
      <c r="AU20"/>
      <c r="AV20"/>
      <c r="AW20"/>
      <c r="AX20"/>
      <c r="AY20"/>
      <c r="AZ20"/>
      <c r="BA20"/>
    </row>
    <row r="21" spans="1:104" s="30" customFormat="1" ht="87" customHeight="1" x14ac:dyDescent="0.35">
      <c r="A21" s="13" t="s">
        <v>137</v>
      </c>
      <c r="B21" s="34" t="s">
        <v>138</v>
      </c>
      <c r="C21" s="35" t="s">
        <v>139</v>
      </c>
      <c r="D21" s="35" t="s">
        <v>56</v>
      </c>
      <c r="E21" s="35" t="s">
        <v>57</v>
      </c>
      <c r="F21" s="35" t="s">
        <v>58</v>
      </c>
      <c r="G21" s="35" t="s">
        <v>59</v>
      </c>
      <c r="H21" s="35" t="s">
        <v>60</v>
      </c>
      <c r="I21" s="35"/>
      <c r="J21" s="35"/>
      <c r="K21" s="35" t="s">
        <v>61</v>
      </c>
      <c r="L21" s="35" t="s">
        <v>130</v>
      </c>
      <c r="M21" s="35" t="s">
        <v>131</v>
      </c>
      <c r="N21" s="35" t="s">
        <v>88</v>
      </c>
      <c r="O21" s="35" t="s">
        <v>64</v>
      </c>
      <c r="P21" s="35" t="s">
        <v>140</v>
      </c>
      <c r="Q21" s="35" t="s">
        <v>98</v>
      </c>
      <c r="R21" s="35"/>
      <c r="S21" s="35" t="s">
        <v>67</v>
      </c>
      <c r="T21" s="35" t="s">
        <v>141</v>
      </c>
      <c r="U21" s="35" t="s">
        <v>68</v>
      </c>
      <c r="V21" s="35" t="s">
        <v>64</v>
      </c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 t="s">
        <v>135</v>
      </c>
      <c r="AI21" s="33">
        <v>322861700079761</v>
      </c>
      <c r="AJ21" s="36">
        <v>861503856583</v>
      </c>
      <c r="AK21" s="37">
        <v>45845</v>
      </c>
      <c r="AL21" s="37">
        <v>46208</v>
      </c>
      <c r="AM21" s="35" t="s">
        <v>70</v>
      </c>
      <c r="AN21" s="35" t="s">
        <v>71</v>
      </c>
      <c r="AO21" s="35" t="s">
        <v>72</v>
      </c>
      <c r="AP21" s="35"/>
      <c r="AQ21" s="35"/>
      <c r="AR21"/>
      <c r="AS21"/>
      <c r="AT21"/>
      <c r="AU21"/>
      <c r="AV21"/>
      <c r="AW21"/>
      <c r="AX21"/>
      <c r="AY21"/>
      <c r="AZ21"/>
      <c r="BA21"/>
    </row>
    <row r="22" spans="1:104" s="40" customFormat="1" ht="95.25" customHeight="1" x14ac:dyDescent="0.35">
      <c r="A22" s="13" t="s">
        <v>142</v>
      </c>
      <c r="B22" s="34"/>
      <c r="C22" s="35" t="s">
        <v>143</v>
      </c>
      <c r="D22" s="35" t="s">
        <v>56</v>
      </c>
      <c r="E22" s="35" t="s">
        <v>57</v>
      </c>
      <c r="F22" s="35" t="s">
        <v>58</v>
      </c>
      <c r="G22" s="35" t="s">
        <v>59</v>
      </c>
      <c r="H22" s="35" t="s">
        <v>60</v>
      </c>
      <c r="I22" s="38"/>
      <c r="J22" s="38"/>
      <c r="K22" s="35"/>
      <c r="L22" s="35" t="s">
        <v>144</v>
      </c>
      <c r="M22" s="35"/>
      <c r="N22" s="35"/>
      <c r="O22" s="35" t="s">
        <v>145</v>
      </c>
      <c r="P22" s="35" t="s">
        <v>146</v>
      </c>
      <c r="Q22" s="35" t="s">
        <v>98</v>
      </c>
      <c r="R22" s="35"/>
      <c r="S22" s="35" t="s">
        <v>67</v>
      </c>
      <c r="T22" s="35" t="s">
        <v>147</v>
      </c>
      <c r="U22" s="35" t="s">
        <v>109</v>
      </c>
      <c r="V22" s="35" t="s">
        <v>145</v>
      </c>
      <c r="W22" s="35"/>
      <c r="X22" s="39"/>
      <c r="Y22" s="35"/>
      <c r="Z22" s="35"/>
      <c r="AA22" s="35"/>
      <c r="AB22" s="35"/>
      <c r="AC22" s="35"/>
      <c r="AD22" s="35"/>
      <c r="AE22" s="35"/>
      <c r="AF22" s="35"/>
      <c r="AG22" s="35"/>
      <c r="AH22" s="35" t="s">
        <v>148</v>
      </c>
      <c r="AI22" s="33">
        <v>1218600009022</v>
      </c>
      <c r="AJ22" s="35" t="s">
        <v>149</v>
      </c>
      <c r="AK22" s="35" t="s">
        <v>150</v>
      </c>
      <c r="AL22" s="35" t="s">
        <v>151</v>
      </c>
      <c r="AM22" s="35" t="s">
        <v>70</v>
      </c>
      <c r="AN22" s="35" t="s">
        <v>71</v>
      </c>
      <c r="AO22" s="35" t="s">
        <v>72</v>
      </c>
      <c r="AP22" s="35" t="s">
        <v>152</v>
      </c>
      <c r="AQ22" s="35" t="s">
        <v>153</v>
      </c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</row>
    <row r="23" spans="1:104" ht="86.25" customHeight="1" x14ac:dyDescent="0.35">
      <c r="A23" s="35" t="s">
        <v>154</v>
      </c>
      <c r="B23" s="15"/>
      <c r="C23" s="35" t="s">
        <v>155</v>
      </c>
      <c r="D23" s="35" t="s">
        <v>56</v>
      </c>
      <c r="E23" s="35" t="s">
        <v>57</v>
      </c>
      <c r="F23" s="35" t="s">
        <v>156</v>
      </c>
      <c r="G23" s="35" t="s">
        <v>157</v>
      </c>
      <c r="H23" s="35" t="s">
        <v>158</v>
      </c>
      <c r="I23" s="35"/>
      <c r="J23" s="35"/>
      <c r="K23" s="35" t="s">
        <v>61</v>
      </c>
      <c r="L23" s="35" t="s">
        <v>159</v>
      </c>
      <c r="M23" s="35" t="s">
        <v>160</v>
      </c>
      <c r="N23" s="35"/>
      <c r="O23" s="35" t="s">
        <v>145</v>
      </c>
      <c r="P23" s="35" t="s">
        <v>161</v>
      </c>
      <c r="Q23" s="35" t="s">
        <v>98</v>
      </c>
      <c r="R23" s="35"/>
      <c r="S23" s="35" t="s">
        <v>67</v>
      </c>
      <c r="T23" s="35" t="s">
        <v>162</v>
      </c>
      <c r="U23" s="35" t="s">
        <v>68</v>
      </c>
      <c r="V23" s="35" t="s">
        <v>145</v>
      </c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 t="s">
        <v>163</v>
      </c>
      <c r="AI23" s="35" t="s">
        <v>164</v>
      </c>
      <c r="AJ23" s="36">
        <v>861505022738</v>
      </c>
      <c r="AK23" s="35" t="s">
        <v>165</v>
      </c>
      <c r="AL23" s="35" t="s">
        <v>166</v>
      </c>
      <c r="AM23" s="35" t="s">
        <v>70</v>
      </c>
      <c r="AN23" s="35" t="s">
        <v>71</v>
      </c>
      <c r="AO23" s="35" t="s">
        <v>72</v>
      </c>
      <c r="AP23" s="35" t="s">
        <v>167</v>
      </c>
      <c r="AQ23" s="35" t="s">
        <v>168</v>
      </c>
    </row>
    <row r="24" spans="1:104" ht="89.25" customHeight="1" x14ac:dyDescent="0.35">
      <c r="A24" s="35" t="s">
        <v>169</v>
      </c>
      <c r="B24" s="41"/>
      <c r="C24" s="35" t="s">
        <v>170</v>
      </c>
      <c r="D24" s="35" t="s">
        <v>56</v>
      </c>
      <c r="E24" s="35" t="s">
        <v>57</v>
      </c>
      <c r="F24" s="35" t="s">
        <v>156</v>
      </c>
      <c r="G24" s="35" t="s">
        <v>157</v>
      </c>
      <c r="H24" s="35" t="s">
        <v>158</v>
      </c>
      <c r="I24" s="35"/>
      <c r="J24" s="35"/>
      <c r="K24" s="35" t="s">
        <v>61</v>
      </c>
      <c r="L24" s="35" t="s">
        <v>159</v>
      </c>
      <c r="M24" s="35" t="s">
        <v>171</v>
      </c>
      <c r="N24" s="35"/>
      <c r="O24" s="35" t="s">
        <v>145</v>
      </c>
      <c r="P24" s="35" t="s">
        <v>172</v>
      </c>
      <c r="Q24" s="35" t="s">
        <v>98</v>
      </c>
      <c r="R24" s="35"/>
      <c r="S24" s="35" t="s">
        <v>67</v>
      </c>
      <c r="T24" s="35" t="s">
        <v>173</v>
      </c>
      <c r="U24" s="35"/>
      <c r="V24" s="35" t="s">
        <v>145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 t="s">
        <v>163</v>
      </c>
      <c r="AI24" s="35" t="s">
        <v>164</v>
      </c>
      <c r="AJ24" s="36">
        <v>861505022738</v>
      </c>
      <c r="AK24" s="35" t="s">
        <v>165</v>
      </c>
      <c r="AL24" s="35" t="s">
        <v>166</v>
      </c>
      <c r="AM24" s="35" t="s">
        <v>70</v>
      </c>
      <c r="AN24" s="35" t="s">
        <v>71</v>
      </c>
      <c r="AO24" s="35" t="s">
        <v>72</v>
      </c>
      <c r="AP24" s="35" t="s">
        <v>167</v>
      </c>
      <c r="AQ24" s="35" t="s">
        <v>168</v>
      </c>
    </row>
    <row r="25" spans="1:104" ht="89.25" customHeight="1" x14ac:dyDescent="0.35">
      <c r="A25" s="15" t="s">
        <v>174</v>
      </c>
      <c r="B25" s="41"/>
      <c r="C25" s="15" t="s">
        <v>175</v>
      </c>
      <c r="D25" s="15" t="s">
        <v>56</v>
      </c>
      <c r="E25" s="15" t="s">
        <v>57</v>
      </c>
      <c r="F25" s="15" t="s">
        <v>156</v>
      </c>
      <c r="G25" s="15" t="s">
        <v>157</v>
      </c>
      <c r="H25" s="15" t="s">
        <v>158</v>
      </c>
      <c r="I25" s="15"/>
      <c r="J25" s="15"/>
      <c r="K25" s="15" t="s">
        <v>61</v>
      </c>
      <c r="L25" s="15" t="s">
        <v>176</v>
      </c>
      <c r="M25" s="15" t="s">
        <v>177</v>
      </c>
      <c r="N25" s="15"/>
      <c r="O25" s="15" t="s">
        <v>145</v>
      </c>
      <c r="P25" s="15" t="s">
        <v>178</v>
      </c>
      <c r="Q25" s="15" t="s">
        <v>98</v>
      </c>
      <c r="R25" s="15"/>
      <c r="S25" s="15" t="s">
        <v>67</v>
      </c>
      <c r="T25" s="15" t="s">
        <v>179</v>
      </c>
      <c r="U25" s="15" t="s">
        <v>68</v>
      </c>
      <c r="V25" s="15" t="s">
        <v>145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163</v>
      </c>
      <c r="AI25" s="15" t="s">
        <v>164</v>
      </c>
      <c r="AJ25" s="33">
        <v>861505022738</v>
      </c>
      <c r="AK25" s="15" t="s">
        <v>180</v>
      </c>
      <c r="AL25" s="15" t="s">
        <v>181</v>
      </c>
      <c r="AM25" s="15" t="s">
        <v>70</v>
      </c>
      <c r="AN25" s="15" t="s">
        <v>71</v>
      </c>
      <c r="AO25" s="15" t="s">
        <v>72</v>
      </c>
      <c r="AP25" s="15" t="s">
        <v>182</v>
      </c>
      <c r="AQ25" s="15" t="s">
        <v>136</v>
      </c>
    </row>
    <row r="26" spans="1:104" ht="89.25" customHeight="1" x14ac:dyDescent="0.35">
      <c r="A26" s="15" t="s">
        <v>183</v>
      </c>
      <c r="B26" s="15"/>
      <c r="C26" s="15" t="s">
        <v>184</v>
      </c>
      <c r="D26" s="15" t="s">
        <v>56</v>
      </c>
      <c r="E26" s="15" t="s">
        <v>57</v>
      </c>
      <c r="F26" s="15" t="s">
        <v>156</v>
      </c>
      <c r="G26" s="15" t="s">
        <v>157</v>
      </c>
      <c r="H26" s="15" t="s">
        <v>158</v>
      </c>
      <c r="I26" s="15"/>
      <c r="J26" s="15"/>
      <c r="K26" s="15" t="s">
        <v>61</v>
      </c>
      <c r="L26" s="15" t="s">
        <v>176</v>
      </c>
      <c r="M26" s="15" t="s">
        <v>185</v>
      </c>
      <c r="N26" s="15"/>
      <c r="O26" s="15" t="s">
        <v>145</v>
      </c>
      <c r="P26" s="15" t="s">
        <v>186</v>
      </c>
      <c r="Q26" s="15" t="s">
        <v>98</v>
      </c>
      <c r="R26" s="15"/>
      <c r="S26" s="15" t="s">
        <v>67</v>
      </c>
      <c r="T26" s="15" t="s">
        <v>187</v>
      </c>
      <c r="U26" s="15" t="s">
        <v>68</v>
      </c>
      <c r="V26" s="15" t="s">
        <v>145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163</v>
      </c>
      <c r="AI26" s="15" t="s">
        <v>164</v>
      </c>
      <c r="AJ26" s="33">
        <v>861505022738</v>
      </c>
      <c r="AK26" s="15" t="s">
        <v>180</v>
      </c>
      <c r="AL26" s="15" t="s">
        <v>181</v>
      </c>
      <c r="AM26" s="15" t="s">
        <v>70</v>
      </c>
      <c r="AN26" s="15" t="s">
        <v>71</v>
      </c>
      <c r="AO26" s="15" t="s">
        <v>72</v>
      </c>
      <c r="AP26" s="15" t="s">
        <v>182</v>
      </c>
      <c r="AQ26" s="15" t="s">
        <v>136</v>
      </c>
    </row>
    <row r="27" spans="1:104" ht="84" customHeight="1" x14ac:dyDescent="0.35">
      <c r="A27" s="15" t="s">
        <v>131</v>
      </c>
      <c r="B27" s="41"/>
      <c r="C27" s="15" t="s">
        <v>188</v>
      </c>
      <c r="D27" s="15" t="s">
        <v>56</v>
      </c>
      <c r="E27" s="15" t="s">
        <v>57</v>
      </c>
      <c r="F27" s="15" t="s">
        <v>156</v>
      </c>
      <c r="G27" s="15" t="s">
        <v>157</v>
      </c>
      <c r="H27" s="15" t="s">
        <v>158</v>
      </c>
      <c r="I27" s="15"/>
      <c r="J27" s="15"/>
      <c r="K27" s="15" t="s">
        <v>61</v>
      </c>
      <c r="L27" s="15" t="s">
        <v>189</v>
      </c>
      <c r="M27" s="15" t="s">
        <v>190</v>
      </c>
      <c r="N27" s="15"/>
      <c r="O27" s="15" t="s">
        <v>145</v>
      </c>
      <c r="P27" s="15" t="s">
        <v>191</v>
      </c>
      <c r="Q27" s="15" t="s">
        <v>98</v>
      </c>
      <c r="R27" s="15"/>
      <c r="S27" s="15" t="s">
        <v>67</v>
      </c>
      <c r="T27" s="15" t="s">
        <v>192</v>
      </c>
      <c r="U27" s="15" t="s">
        <v>68</v>
      </c>
      <c r="V27" s="15" t="s">
        <v>145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163</v>
      </c>
      <c r="AI27" s="15" t="s">
        <v>164</v>
      </c>
      <c r="AJ27" s="33">
        <v>861505022738</v>
      </c>
      <c r="AK27" s="15" t="s">
        <v>193</v>
      </c>
      <c r="AL27" s="15" t="s">
        <v>194</v>
      </c>
      <c r="AM27" s="15" t="s">
        <v>70</v>
      </c>
      <c r="AN27" s="15" t="s">
        <v>71</v>
      </c>
      <c r="AO27" s="15" t="s">
        <v>72</v>
      </c>
      <c r="AP27" s="15" t="s">
        <v>182</v>
      </c>
      <c r="AQ27" s="15" t="s">
        <v>136</v>
      </c>
    </row>
    <row r="28" spans="1:104" ht="89.25" customHeight="1" x14ac:dyDescent="0.35">
      <c r="A28" s="15" t="s">
        <v>195</v>
      </c>
      <c r="B28" s="41"/>
      <c r="C28" s="15" t="s">
        <v>196</v>
      </c>
      <c r="D28" s="15" t="s">
        <v>56</v>
      </c>
      <c r="E28" s="15" t="s">
        <v>57</v>
      </c>
      <c r="F28" s="15" t="s">
        <v>156</v>
      </c>
      <c r="G28" s="15" t="s">
        <v>157</v>
      </c>
      <c r="H28" s="15" t="s">
        <v>158</v>
      </c>
      <c r="I28" s="15"/>
      <c r="J28" s="15"/>
      <c r="K28" s="15" t="s">
        <v>61</v>
      </c>
      <c r="L28" s="15" t="s">
        <v>189</v>
      </c>
      <c r="M28" s="15" t="s">
        <v>197</v>
      </c>
      <c r="N28" s="15"/>
      <c r="O28" s="15" t="s">
        <v>145</v>
      </c>
      <c r="P28" s="15" t="s">
        <v>198</v>
      </c>
      <c r="Q28" s="15" t="s">
        <v>98</v>
      </c>
      <c r="R28" s="15"/>
      <c r="S28" s="15" t="s">
        <v>67</v>
      </c>
      <c r="T28" s="15" t="s">
        <v>199</v>
      </c>
      <c r="U28" s="15" t="s">
        <v>68</v>
      </c>
      <c r="V28" s="15" t="s">
        <v>145</v>
      </c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163</v>
      </c>
      <c r="AI28" s="15" t="s">
        <v>164</v>
      </c>
      <c r="AJ28" s="33">
        <v>861505022738</v>
      </c>
      <c r="AK28" s="15" t="s">
        <v>193</v>
      </c>
      <c r="AL28" s="15" t="s">
        <v>194</v>
      </c>
      <c r="AM28" s="15" t="s">
        <v>70</v>
      </c>
      <c r="AN28" s="15" t="s">
        <v>71</v>
      </c>
      <c r="AO28" s="15" t="s">
        <v>72</v>
      </c>
      <c r="AP28" s="15" t="s">
        <v>182</v>
      </c>
      <c r="AQ28" s="15" t="s">
        <v>136</v>
      </c>
    </row>
    <row r="29" spans="1:104" ht="89.25" customHeight="1" x14ac:dyDescent="0.35">
      <c r="A29" s="15" t="s">
        <v>200</v>
      </c>
      <c r="B29" s="41"/>
      <c r="C29" s="15" t="s">
        <v>201</v>
      </c>
      <c r="D29" s="15" t="s">
        <v>56</v>
      </c>
      <c r="E29" s="15" t="s">
        <v>57</v>
      </c>
      <c r="F29" s="15" t="s">
        <v>156</v>
      </c>
      <c r="G29" s="15" t="s">
        <v>157</v>
      </c>
      <c r="H29" s="15" t="s">
        <v>158</v>
      </c>
      <c r="I29" s="15"/>
      <c r="J29" s="15"/>
      <c r="K29" s="15" t="s">
        <v>61</v>
      </c>
      <c r="L29" s="15" t="s">
        <v>202</v>
      </c>
      <c r="M29" s="15" t="s">
        <v>203</v>
      </c>
      <c r="N29" s="15"/>
      <c r="O29" s="15" t="s">
        <v>145</v>
      </c>
      <c r="P29" s="15" t="s">
        <v>204</v>
      </c>
      <c r="Q29" s="15" t="s">
        <v>98</v>
      </c>
      <c r="R29" s="15"/>
      <c r="S29" s="15" t="s">
        <v>67</v>
      </c>
      <c r="T29" s="15" t="s">
        <v>205</v>
      </c>
      <c r="U29" s="15" t="s">
        <v>68</v>
      </c>
      <c r="V29" s="15" t="s">
        <v>145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163</v>
      </c>
      <c r="AI29" s="15" t="s">
        <v>164</v>
      </c>
      <c r="AJ29" s="33">
        <v>861505022738</v>
      </c>
      <c r="AK29" s="15" t="s">
        <v>180</v>
      </c>
      <c r="AL29" s="15" t="s">
        <v>181</v>
      </c>
      <c r="AM29" s="15" t="s">
        <v>70</v>
      </c>
      <c r="AN29" s="15" t="s">
        <v>71</v>
      </c>
      <c r="AO29" s="15" t="s">
        <v>72</v>
      </c>
      <c r="AP29" s="15" t="s">
        <v>182</v>
      </c>
      <c r="AQ29" s="15" t="s">
        <v>136</v>
      </c>
    </row>
    <row r="30" spans="1:104" ht="89.25" customHeight="1" x14ac:dyDescent="0.35">
      <c r="A30" s="15" t="s">
        <v>206</v>
      </c>
      <c r="B30" s="41"/>
      <c r="C30" s="15" t="s">
        <v>207</v>
      </c>
      <c r="D30" s="15" t="s">
        <v>56</v>
      </c>
      <c r="E30" s="15" t="s">
        <v>57</v>
      </c>
      <c r="F30" s="15" t="s">
        <v>156</v>
      </c>
      <c r="G30" s="15" t="s">
        <v>157</v>
      </c>
      <c r="H30" s="15" t="s">
        <v>158</v>
      </c>
      <c r="I30" s="15"/>
      <c r="J30" s="15"/>
      <c r="K30" s="15" t="s">
        <v>61</v>
      </c>
      <c r="L30" s="15" t="s">
        <v>202</v>
      </c>
      <c r="M30" s="15" t="s">
        <v>208</v>
      </c>
      <c r="N30" s="15"/>
      <c r="O30" s="15" t="s">
        <v>145</v>
      </c>
      <c r="P30" s="15" t="s">
        <v>209</v>
      </c>
      <c r="Q30" s="15" t="s">
        <v>98</v>
      </c>
      <c r="R30" s="15"/>
      <c r="S30" s="15" t="s">
        <v>67</v>
      </c>
      <c r="T30" s="15" t="s">
        <v>210</v>
      </c>
      <c r="U30" s="15" t="s">
        <v>68</v>
      </c>
      <c r="V30" s="15" t="s">
        <v>145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163</v>
      </c>
      <c r="AI30" s="15" t="s">
        <v>164</v>
      </c>
      <c r="AJ30" s="33">
        <v>861505022738</v>
      </c>
      <c r="AK30" s="15" t="s">
        <v>180</v>
      </c>
      <c r="AL30" s="15" t="s">
        <v>181</v>
      </c>
      <c r="AM30" s="15" t="s">
        <v>70</v>
      </c>
      <c r="AN30" s="15" t="s">
        <v>71</v>
      </c>
      <c r="AO30" s="15" t="s">
        <v>72</v>
      </c>
      <c r="AP30" s="15" t="s">
        <v>182</v>
      </c>
      <c r="AQ30" s="15" t="s">
        <v>136</v>
      </c>
    </row>
    <row r="31" spans="1:104" ht="89.25" customHeight="1" x14ac:dyDescent="0.35">
      <c r="A31" s="15" t="s">
        <v>211</v>
      </c>
      <c r="B31" s="41"/>
      <c r="C31" s="15" t="s">
        <v>212</v>
      </c>
      <c r="D31" s="15" t="s">
        <v>56</v>
      </c>
      <c r="E31" s="15" t="s">
        <v>57</v>
      </c>
      <c r="F31" s="15" t="s">
        <v>58</v>
      </c>
      <c r="G31" s="15" t="s">
        <v>59</v>
      </c>
      <c r="H31" s="15" t="s">
        <v>60</v>
      </c>
      <c r="I31" s="41"/>
      <c r="J31" s="41"/>
      <c r="K31" s="15" t="s">
        <v>213</v>
      </c>
      <c r="L31" s="15" t="s">
        <v>214</v>
      </c>
      <c r="M31" s="15"/>
      <c r="N31" s="15"/>
      <c r="O31" s="15" t="s">
        <v>145</v>
      </c>
      <c r="P31" s="15" t="s">
        <v>215</v>
      </c>
      <c r="Q31" s="15" t="s">
        <v>98</v>
      </c>
      <c r="R31" s="15"/>
      <c r="S31" s="15" t="s">
        <v>67</v>
      </c>
      <c r="T31" s="15" t="s">
        <v>216</v>
      </c>
      <c r="U31" s="15" t="s">
        <v>68</v>
      </c>
      <c r="V31" s="15" t="s">
        <v>145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217</v>
      </c>
      <c r="AI31" s="15" t="s">
        <v>218</v>
      </c>
      <c r="AJ31" s="15" t="s">
        <v>219</v>
      </c>
      <c r="AK31" s="15" t="s">
        <v>220</v>
      </c>
      <c r="AL31" s="15" t="s">
        <v>221</v>
      </c>
      <c r="AM31" s="15" t="s">
        <v>70</v>
      </c>
      <c r="AN31" s="15" t="s">
        <v>71</v>
      </c>
      <c r="AO31" s="15" t="s">
        <v>72</v>
      </c>
      <c r="AP31" s="15" t="s">
        <v>222</v>
      </c>
      <c r="AQ31" s="15" t="s">
        <v>223</v>
      </c>
    </row>
    <row r="32" spans="1:104" ht="113.25" customHeight="1" x14ac:dyDescent="0.35">
      <c r="A32" s="42"/>
      <c r="B32" s="43"/>
      <c r="C32" s="42"/>
      <c r="D32" s="42"/>
      <c r="E32" s="42"/>
      <c r="F32" s="42"/>
      <c r="G32" s="42"/>
      <c r="H32" s="42"/>
      <c r="I32" s="43"/>
      <c r="J32" s="43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ht="88.5" customHeight="1" x14ac:dyDescent="0.35">
      <c r="A33" s="42"/>
      <c r="B33" s="4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4"/>
      <c r="AK33" s="42"/>
      <c r="AL33" s="42"/>
      <c r="AM33" s="42"/>
      <c r="AN33" s="42"/>
      <c r="AO33" s="42"/>
      <c r="AP33" s="42"/>
      <c r="AQ33" s="42"/>
    </row>
    <row r="34" spans="1:43" ht="89.25" customHeight="1" x14ac:dyDescent="0.35">
      <c r="A34" s="42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4"/>
      <c r="AK34" s="42"/>
      <c r="AL34" s="42"/>
      <c r="AM34" s="42"/>
      <c r="AN34" s="42"/>
      <c r="AO34" s="42"/>
      <c r="AP34" s="42"/>
      <c r="AQ34" s="42"/>
    </row>
    <row r="35" spans="1:43" ht="89.25" customHeight="1" x14ac:dyDescent="0.35">
      <c r="AH35"/>
      <c r="AI35"/>
      <c r="AJ35"/>
      <c r="AK35"/>
      <c r="AL35"/>
    </row>
    <row r="36" spans="1:43" ht="89.25" customHeight="1" x14ac:dyDescent="0.3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4"/>
      <c r="AK36" s="42"/>
      <c r="AL36" s="42"/>
      <c r="AM36" s="42"/>
      <c r="AN36" s="42"/>
      <c r="AO36" s="42"/>
      <c r="AP36" s="42"/>
      <c r="AQ36" s="42"/>
    </row>
    <row r="37" spans="1:43" ht="89.25" customHeight="1" x14ac:dyDescent="0.3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4"/>
      <c r="AK37" s="42"/>
      <c r="AL37" s="42"/>
      <c r="AM37" s="42"/>
      <c r="AN37" s="42"/>
      <c r="AO37" s="42"/>
      <c r="AP37" s="42"/>
      <c r="AQ37" s="42"/>
    </row>
  </sheetData>
  <mergeCells count="59">
    <mergeCell ref="AQ7:AQ10"/>
    <mergeCell ref="AI7:AI10"/>
    <mergeCell ref="AJ7:AJ10"/>
    <mergeCell ref="AK7:AK10"/>
    <mergeCell ref="AL7:AL10"/>
    <mergeCell ref="AP7:AP10"/>
    <mergeCell ref="AD7:AD10"/>
    <mergeCell ref="AE7:AE10"/>
    <mergeCell ref="AF7:AF10"/>
    <mergeCell ref="AG7:AG10"/>
    <mergeCell ref="AH7:AH10"/>
    <mergeCell ref="AK6:AL6"/>
    <mergeCell ref="AN6:AN10"/>
    <mergeCell ref="AO6:AO10"/>
    <mergeCell ref="AP6:AQ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AC7:AC10"/>
    <mergeCell ref="S5:U5"/>
    <mergeCell ref="V5:V10"/>
    <mergeCell ref="AC5:AG5"/>
    <mergeCell ref="AH5:AL5"/>
    <mergeCell ref="S6:S10"/>
    <mergeCell ref="T6:T10"/>
    <mergeCell ref="U6:U10"/>
    <mergeCell ref="W6:W10"/>
    <mergeCell ref="X6:X10"/>
    <mergeCell ref="Y6:Y10"/>
    <mergeCell ref="Z6:Z10"/>
    <mergeCell ref="AA6:AA10"/>
    <mergeCell ref="AB6:AB10"/>
    <mergeCell ref="AC6:AE6"/>
    <mergeCell ref="AF6:AG6"/>
    <mergeCell ref="AH6:AJ6"/>
    <mergeCell ref="AE1:AI1"/>
    <mergeCell ref="AM1:AQ1"/>
    <mergeCell ref="AM2:AQ2"/>
    <mergeCell ref="K3:AL3"/>
    <mergeCell ref="A4:A10"/>
    <mergeCell ref="B4:B10"/>
    <mergeCell ref="C4:C10"/>
    <mergeCell ref="D4:N6"/>
    <mergeCell ref="O4:O10"/>
    <mergeCell ref="P4:V4"/>
    <mergeCell ref="W4:AB5"/>
    <mergeCell ref="AC4:AL4"/>
    <mergeCell ref="AM4:AM10"/>
    <mergeCell ref="AN4:AQ5"/>
    <mergeCell ref="P5:Q9"/>
    <mergeCell ref="R5:R10"/>
  </mergeCells>
  <dataValidations count="8">
    <dataValidation type="list" allowBlank="1" showInputMessage="1" showErrorMessage="1" sqref="Q13 Q16 Q18 Q22">
      <formula1>тип_номера</formula1>
      <formula2>0</formula2>
    </dataValidation>
    <dataValidation type="list" allowBlank="1" showInputMessage="1" showErrorMessage="1" sqref="S13 S16 S18 S22">
      <formula1>тип_площади</formula1>
      <formula2>0</formula2>
    </dataValidation>
    <dataValidation type="list" allowBlank="1" showInputMessage="1" showErrorMessage="1" sqref="U13 U16 U18 U22">
      <formula1>ед_измерения</formula1>
      <formula2>0</formula2>
    </dataValidation>
    <dataValidation type="list" allowBlank="1" showInputMessage="1" showErrorMessage="1" sqref="O13 O16 O18 O22">
      <formula1>вид_имущества</formula1>
      <formula2>0</formula2>
    </dataValidation>
    <dataValidation type="date" allowBlank="1" showInputMessage="1" showErrorMessage="1" sqref="AF13:AG13 AK13:AL13 AP13">
      <formula1>1</formula1>
      <formula2>109575</formula2>
    </dataValidation>
    <dataValidation type="whole" allowBlank="1" showInputMessage="1" showErrorMessage="1" sqref="AQ13">
      <formula1>1</formula1>
      <formula2>100000000000000</formula2>
    </dataValidation>
    <dataValidation type="whole" allowBlank="1" showInputMessage="1" showErrorMessage="1" sqref="Z13">
      <formula1>1900</formula1>
      <formula2>2100</formula2>
    </dataValidation>
    <dataValidation type="list" allowBlank="1" showInputMessage="1" showErrorMessage="1" sqref="AM13">
      <formula1>статус</formula1>
      <formula2>0</formula2>
    </dataValidation>
  </dataValidations>
  <pageMargins left="0.25" right="0.25" top="0.75" bottom="0.75" header="0.51180555555555496" footer="0.51180555555555496"/>
  <pageSetup paperSize="9" scale="2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E828EF1-A754-4FFC-9278-EBFEC9B3C174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0CD53F-7003-42E8-B084-07AD53FBB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71BD2-9155-4569-BA22-537003AF8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Самошкина Мария Петровна</cp:lastModifiedBy>
  <cp:revision>55</cp:revision>
  <cp:lastPrinted>2025-07-21T06:20:45Z</cp:lastPrinted>
  <dcterms:created xsi:type="dcterms:W3CDTF">2015-12-13T13:59:14Z</dcterms:created>
  <dcterms:modified xsi:type="dcterms:W3CDTF">2025-07-25T05:10:45Z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????????_x0020_????">
    <vt:bool>false</vt:bool>
  </property>
  <property fmtid="{D5CDD505-2E9C-101B-9397-08002B2CF9AE}" pid="3" name="ContentTypeId">
    <vt:lpwstr>0x01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">
    <vt:lpwstr>Item</vt:lpwstr>
  </property>
  <property fmtid="{D5CDD505-2E9C-101B-9397-08002B2CF9AE}" pid="9" name="�����������_x0020_����">
    <vt:bool>true</vt:bool>
  </property>
</Properties>
</file>